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'Источники'!$A$29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'Доходы'!$F$97</definedName>
    <definedName name="LAST_CELL" localSheetId="2">'Источники'!#REF!</definedName>
    <definedName name="LAST_CELL" localSheetId="1">'Расходы'!$F$197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'Доходы'!$A$20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'Доходы'!$A$97</definedName>
    <definedName name="REND_1" localSheetId="2">'Источники'!#REF!</definedName>
    <definedName name="REND_1" localSheetId="1">'Расходы'!$A$198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'Источники'!$A$29:$D$30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<sst xmlns="http://schemas.openxmlformats.org/spreadsheetml/2006/main" count="962" uniqueCount="544">
  <si>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</si>
  <si>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</si>
  <si>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</si>
  <si>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</si>
  <si>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</si>
  <si>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01.01.2019 г.</t>
  </si>
  <si>
    <t>01.01.2019</t>
  </si>
  <si>
    <t/>
  </si>
  <si>
    <t>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</si>
  <si>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</si>
  <si>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</si>
  <si>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</si>
  <si>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</si>
  <si>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</si>
  <si>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</si>
  <si>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</si>
  <si>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ГОРНЯЦКОГО СЕЛЬСКОГО ПОСЕЛЕНИЯ</t>
  </si>
  <si>
    <t>ППО Горняцкого сельского поселения Белокалитвинского района</t>
  </si>
  <si>
    <t>Периодичность: годовая</t>
  </si>
  <si>
    <t>Единица измерения: руб.</t>
  </si>
  <si>
    <t>04225977</t>
  </si>
  <si>
    <t>951</t>
  </si>
  <si>
    <t>60606417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</si>
  <si>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</si>
  <si>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</si>
  <si>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</si>
  <si>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</si>
  <si>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</si>
  <si>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</si>
  <si>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</si>
  <si>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</si>
  <si>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</si>
  <si>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</si>
  <si>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</si>
  <si>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</si>
  <si>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</si>
  <si>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</si>
  <si>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</si>
  <si>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</si>
  <si>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</si>
  <si>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Налог на доходы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</si>
  <si>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</si>
  <si>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</si>
  <si>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</si>
  <si>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</si>
  <si>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</si>
  <si>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</si>
  <si>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</si>
  <si>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</si>
  <si>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</si>
  <si>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</si>
  <si>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</si>
  <si>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</si>
  <si>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</si>
  <si>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НАЛОГИ НА СОВОКУПНЫЙ ДОХОД</t>
  </si>
  <si>
    <t>Единый сельскохозяйственный налог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</si>
  <si>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</si>
  <si>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Единый сельскохозяйственный налог (пени по соответствующему платежу)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</si>
  <si>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</si>
  <si>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</si>
  <si>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</si>
  <si>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</si>
  <si>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</si>
  <si>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</si>
  <si>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Земельный налог</t>
  </si>
  <si>
    <t>Земельный налог с организаций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</si>
  <si>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</si>
  <si>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</si>
  <si>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сельских поселений</t>
  </si>
  <si>
    <t>ГОСУДАРСТВЕННАЯ ПОШЛИНА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</si>
  <si>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</si>
  <si>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</si>
  <si>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</si>
  <si>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</si>
  <si>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</si>
  <si>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</si>
  <si>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</si>
  <si>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</si>
  <si>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Доходы от сдачи в аренду имущества, составляющего казну сельских поселений (за исключением земельных участков)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</si>
  <si>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</si>
  <si>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</si>
  <si>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</si>
  <si>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 ОТ ОКАЗАНИЯ ПЛАТНЫХ УСЛУГ (РАБОТ) И КОМПЕНСАЦИИ ЗАТРАТ ГОСУДАРСТВА</t>
  </si>
  <si>
    <t>Доходы от компенсации затрат государства</t>
  </si>
  <si>
    <t>Доходы, поступающие в порядке возмещения расходов, понесенных в связи с эксплуатацией имущества</t>
  </si>
  <si>
    <t>Доходы, поступающие в порядке возмещения расходов, понесенных в связи с эксплуатацией имущества сельских поселений</t>
  </si>
  <si>
    <t>ДОХОДЫ ОТ ПРОДАЖИ МАТЕРИАЛЬНЫХ И НЕМАТЕРИАЛЬНЫХ АКТИВОВ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</si>
  <si>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</si>
  <si>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</si>
  <si>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</si>
  <si>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ШТРАФЫ, САНКЦИИ, ВОЗМЕЩЕНИЕ УЩЕРБА</t>
  </si>
  <si>
    <t>000 11600000000000000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</si>
  <si>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</si>
  <si>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</si>
  <si>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</si>
  <si>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>Прочие поступления от денежных взысканий (штрафов) и иных сумм в возмещение ущерба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</si>
  <si>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</si>
  <si>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</si>
  <si>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</si>
  <si>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бюджетной системы Российской Федерации</t>
  </si>
  <si>
    <t>Дотации на выравнивание бюджетной обеспеченности</t>
  </si>
  <si>
    <t>Дотации бюджетам сельских поселений на выравнивание бюджетной обеспеченности</t>
  </si>
  <si>
    <t>Субвенции бюджетам бюджетной системы Российской Федерации</t>
  </si>
  <si>
    <t>Субвенции местным бюджетам на выполнение передаваемых полномочий субъектов Российской Федерации</t>
  </si>
  <si>
    <t>Субвенции бюджетам сельских поселений на выполнение передаваемых полномочий субъектов Российской Федерации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</si>
  <si>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</si>
  <si>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</si>
  <si>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</si>
  <si>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</si>
  <si>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</si>
  <si>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Прочие межбюджетные трансферты, передаваемые бюджетам</t>
  </si>
  <si>
    <t>Прочие межбюджетные трансферты, передаваемые бюджетам сельских поселений</t>
  </si>
  <si>
    <t>ПРОЧИЕ БЕЗВОЗМЕЗДНЫЕ ПОСТУПЛЕНИЯ</t>
  </si>
  <si>
    <t>Прочие безвозмездные поступления в бюджеты сельских поселений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</si>
  <si>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</si>
  <si>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</si>
  <si>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</si>
  <si>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</si>
  <si>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</si>
  <si>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</si>
  <si>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</si>
  <si>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</si>
  <si>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</si>
  <si>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</si>
  <si>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</si>
  <si>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 Муниципальная программа Горняцкого сельского поселения «Энергоэффективность и развитие энергетики»</t>
  </si>
  <si>
    <t xml:space="preserve">951 0104 0900000000 000 </t>
  </si>
  <si>
    <t> Подпрограмма «Энергосбережение и повышение энергетической эффективности учреждений Горняцкого сельского поселения»</t>
  </si>
  <si>
    <t xml:space="preserve">951 0104 0910000000 000 </t>
  </si>
  <si>
    <t> Расходы на обеспечение деятельности (оказание услуг) органов местного самоуправления Горняцкого сельского поселения в рамках подпрограммы «Энергосбережение и повышение энергетической эффективности учреждений Горняцкого сельского поселения» муниципальной программы Горняцкого сельского поселения «Энергоэффективность и развитие энергетики»</t>
  </si>
  <si>
    <t xml:space="preserve">951 0104 0910028330 000 </t>
  </si>
  <si>
    <t>Прочая закупка товаров, работ и услуг для обеспечения государственных (муниципальных) нужд</t>
  </si>
  <si>
    <t xml:space="preserve">951 0104 0910028330 244 </t>
  </si>
  <si>
    <t> Муниципальная программа Горняцкого сельского поселения «Муниципальная политика»</t>
  </si>
  <si>
    <t xml:space="preserve">951 0104 1000000000 000 </t>
  </si>
  <si>
    <t> Подпрограмма «Развитие муниципального управления и муниципальной службы в Горняцком сельском поселении, дополнительное профессиональное образование лиц, занятых в системе местного самоуправления»</t>
  </si>
  <si>
    <t xml:space="preserve">951 0104 1010000000 000 </t>
  </si>
  <si>
    <t> Мероприятия по диспансеризации муниципальных служащих в рамках подпрограммы «Развитие муниципального управления и муниципальной службы в Горняцком сельском поселении, дополнительное профессиональное образование лиц, занятых в системе местного самоуправления» муниципальной программы Горняцкого сельского поселения «Муниципальная политика»</t>
  </si>
  <si>
    <t xml:space="preserve">951 0104 1010028510 000 </t>
  </si>
  <si>
    <t xml:space="preserve">951 0104 1010028510 244 </t>
  </si>
  <si>
    <t> Подпрограмма «Обеспечение реализации муниципальной программы Горняцкого сельского поселения «Муниципальная политика» муниципальной программы «Муниципальная политика»</t>
  </si>
  <si>
    <t xml:space="preserve">951 0104 1020000000 000 </t>
  </si>
  <si>
    <t>Расходы на содержание и обновление информационно телекоммуникационной инфраструктуры в рамках подрограммы "Обеспечение реализации муниципальной программы Горняцкого сельского поселения 2Муниципальная политика" муниципальной программы "Муниципальная политика"</t>
  </si>
  <si>
    <t xml:space="preserve">951 0104 1020028390 000 </t>
  </si>
  <si>
    <t xml:space="preserve">951 0104 1020028390 244 </t>
  </si>
  <si>
    <t> Муниципальная программа Горняцкого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</si>
  <si>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951 0104 1100000000 000 </t>
  </si>
  <si>
    <t> Подпрограмма «Нормативно-методическое обеспечение и организация бюджетного процесса»</t>
  </si>
  <si>
    <t xml:space="preserve">951 0104 1120000000 000 </t>
  </si>
  <si>
    <t> Расходы на выплаты по оплате труда работников органов местного самоуправления Горняцкого сельского поселения в рамках подпрограммы «Нормативно-методическое обеспечение и организация бюджетного процесса» муниципальной программы Горняцкого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</si>
  <si>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951 0104 1120000110 000 </t>
  </si>
  <si>
    <t>Фонд оплаты труда государственных (муниципальных) органов</t>
  </si>
  <si>
    <t xml:space="preserve">951 0104 1120000110 121 </t>
  </si>
  <si>
    <t>Иные выплаты персоналу государственных (муниципальных) органов, за исключением фонда оплаты труда</t>
  </si>
  <si>
    <t xml:space="preserve">951 0104 1120000110 122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</si>
  <si>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</si>
  <si>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951 0104 1120000110 129 </t>
  </si>
  <si>
    <t> Расходы на обеспечение функций органов местного самоуправления Горняцкого сельского поселения в рамках подпрограммы «Нормативно-методическое обеспечение и организация бюджетного процесса» муниципальной программы Горняцкого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</si>
  <si>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951 0104 1120000190 000 </t>
  </si>
  <si>
    <t xml:space="preserve">951 0104 1120000190 122 </t>
  </si>
  <si>
    <t xml:space="preserve">951 0104 1120000190 244 </t>
  </si>
  <si>
    <t>Уплата налога на имущество организаций и земельного налога</t>
  </si>
  <si>
    <t xml:space="preserve">951 0104 1120000190 851 </t>
  </si>
  <si>
    <t>Уплата прочих налогов, сборов</t>
  </si>
  <si>
    <t xml:space="preserve">951 0104 1120000190 852 </t>
  </si>
  <si>
    <t>Уплата иных платежей</t>
  </si>
  <si>
    <t xml:space="preserve">951 0104 1120000190 853 </t>
  </si>
  <si>
    <t> Иные межбюджетные трансферты из бюджета Горняцкого сельского поселения бюджету Белокалитвинского района в рамках подпрограммы «Нормативно-методическое обеспечение и организация бюджетного процесса» муниципальной программы Горняцкого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</si>
  <si>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951 0104 1120087030 000 </t>
  </si>
  <si>
    <t xml:space="preserve">951 0104 1120087030 540 </t>
  </si>
  <si>
    <t> Непрограммные расходы органов местного самоуправления Горняцкого сельского поселения</t>
  </si>
  <si>
    <t xml:space="preserve">951 0104 9900000000 000 </t>
  </si>
  <si>
    <t> Непрограммные расходы</t>
  </si>
  <si>
    <t xml:space="preserve">951 0104 9990000000 000 </t>
  </si>
  <si>
    <t> 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  по иным непрограммным мероприятиям в рамках непрограммных расходов органов местного самоуправления Горняцкого сельского поселения</t>
  </si>
  <si>
    <t xml:space="preserve">951 0104 9990072390 000 </t>
  </si>
  <si>
    <t xml:space="preserve">951 0104 9990072390 244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</si>
  <si>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</si>
  <si>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</si>
  <si>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951 0106 9900000000 000 </t>
  </si>
  <si>
    <t xml:space="preserve">951 0106 9990000000 000 </t>
  </si>
  <si>
    <t> Иные межбюджетные трансферты из бюджета Горняцкого сельского поселения бюджету Белокалитвинского района по осуществлению внешнего муниципального финансового контроля по иным непрограммным мероприятиям в рамках непрограммных расходов органов местного самоуправления Горняцкого сельского поселения</t>
  </si>
  <si>
    <t xml:space="preserve">951 0106 9990087040 000 </t>
  </si>
  <si>
    <t xml:space="preserve">951 0106 9990087040 540 </t>
  </si>
  <si>
    <t>Резервные фонды</t>
  </si>
  <si>
    <t xml:space="preserve">951 0111 0000000000 000 </t>
  </si>
  <si>
    <t xml:space="preserve">951 0111 9900000000 000 </t>
  </si>
  <si>
    <t xml:space="preserve">951 0111 9990000000 000 </t>
  </si>
  <si>
    <t> Резервный фонд Администрации Горняцкого сельского поселения на финансовое обеспечение непредвиденных расходов в рамках непрограммных расходов органов местного самоуправления Горняцкого сельского поселения</t>
  </si>
  <si>
    <t xml:space="preserve">951 0111 9990098010 000 </t>
  </si>
  <si>
    <t>Резервные средства</t>
  </si>
  <si>
    <t xml:space="preserve">951 0111 9990098010 870 </t>
  </si>
  <si>
    <t>Другие общегосударственные вопросы</t>
  </si>
  <si>
    <t xml:space="preserve">951 0113 0000000000 000 </t>
  </si>
  <si>
    <t> Муниципальная программа Горняцкого сельского поселения «Обеспечение общественного порядка и противодействие преступности»</t>
  </si>
  <si>
    <t xml:space="preserve">951 0113 0400000000 000 </t>
  </si>
  <si>
    <t> Подпрограмма «Профилактика экстремизма и терроризма на территории Горняцкого сельского поселения»</t>
  </si>
  <si>
    <t xml:space="preserve">951 0113 0410000000 000 </t>
  </si>
  <si>
    <t>Мероприятия по профилактике экстремизма и терроризма на территории Горняцкого сельского поселения в рамках подпрограммы  «Профилактика экстремизма и терроризма на территории Горняцкого сельского поселения» муниципальной программы Горняцкого сельского поселения «Обеспечение общественного порядка и противодействие преступности»</t>
  </si>
  <si>
    <t xml:space="preserve">951 0113 0410028160 000 </t>
  </si>
  <si>
    <t xml:space="preserve">951 0113 0410028160 244 </t>
  </si>
  <si>
    <t xml:space="preserve">951 0113 1000000000 000 </t>
  </si>
  <si>
    <t xml:space="preserve">951 0113 1020000000 000 </t>
  </si>
  <si>
    <t> Официальная публикация нормативно-правовых актов Горняцкого сельского поселения, проектов правовых актов Горняцкого сельского поселения и иных информационных материалов в рамках подпрограммы «Обеспечение реализации муниципальной программы Горняцкого сельского поселения «Муниципальная политика» муниципальной программы «Муниципальная политика»</t>
  </si>
  <si>
    <t xml:space="preserve">951 0113 1020028370 000 </t>
  </si>
  <si>
    <t xml:space="preserve">951 0113 1020028370 244 </t>
  </si>
  <si>
    <t> Мероприятия по освещению деятельности ассоциации «Совет муниципальных образований Ростовской области»в рамках подпрограммы «Обеспечение реализации муниципальной программы Горняцкого сельского поселения «Муниципальная политика» муниципальной программы «Муниципальная политика»</t>
  </si>
  <si>
    <t xml:space="preserve">951 0113 1020028380 000 </t>
  </si>
  <si>
    <t xml:space="preserve">951 0113 1020028380 853 </t>
  </si>
  <si>
    <t xml:space="preserve">951 0113 1100000000 000 </t>
  </si>
  <si>
    <t xml:space="preserve">951 0113 1120000000 000 </t>
  </si>
  <si>
    <t xml:space="preserve">951 0113 1120000190 000 </t>
  </si>
  <si>
    <t xml:space="preserve">951 0113 1120000190 852 </t>
  </si>
  <si>
    <t> Муниципальная программа Горняцкого сельского поселения "Управление муниципальным имуществом в Горняцком сельском поселении"</t>
  </si>
  <si>
    <t xml:space="preserve">951 0113 1300000000 000 </t>
  </si>
  <si>
    <t> Подпрограмма «Повышение эффективности управления муниципальным имуществом»</t>
  </si>
  <si>
    <t xml:space="preserve">951 0113 1310000000 000 </t>
  </si>
  <si>
    <t>Содержание имущества казны в рамках подпрограммы «Повышение эффективности управления муниципальным имуществом» муниципальной программы Горняцкого сельского поселения «Управление муниципальным имуществом в Горняцком сельском поселении»</t>
  </si>
  <si>
    <t xml:space="preserve">951 0113 1310028560 000 </t>
  </si>
  <si>
    <t xml:space="preserve">951 0113 1310028560 244 </t>
  </si>
  <si>
    <t>Расходы по декларированию безопасности муниципальной собственности Горняцкого сельского поселения в рамках подпрограммы "Повышение эффективности управления муниципальным имуществом" муниципальной программы Горняцкого сельского поселения "Управление муниципальным имуществом в Горняцком сельскогм поселении"</t>
  </si>
  <si>
    <t xml:space="preserve">951 0113 1310028570 000 </t>
  </si>
  <si>
    <t xml:space="preserve">951 0113 1310028570 244 </t>
  </si>
  <si>
    <t xml:space="preserve">951 0113 1310028570 852 </t>
  </si>
  <si>
    <t xml:space="preserve">951 0113 9900000000 000 </t>
  </si>
  <si>
    <t xml:space="preserve">951 0113 9990000000 000 </t>
  </si>
  <si>
    <t> Резервный фонд Администрации Белокалитвинского района в рамках непрограммных расходов органов местного самоуправления Горняцкого сельского поселения</t>
  </si>
  <si>
    <t xml:space="preserve">951 0113 9990097010 000 </t>
  </si>
  <si>
    <t>Специальные расходы</t>
  </si>
  <si>
    <t xml:space="preserve">951 0113 9990097010 880 </t>
  </si>
  <si>
    <t xml:space="preserve">951 0113 9990098010 000 </t>
  </si>
  <si>
    <t xml:space="preserve">951 0113 9990098010 244 </t>
  </si>
  <si>
    <t xml:space="preserve">951 0113 9990098010 880 </t>
  </si>
  <si>
    <t> Расходы на исполнение требований исполнительного документа в рамках непрограммных расходов органов местного самоуправления Горняцкого сельского поселения</t>
  </si>
  <si>
    <t xml:space="preserve">951 0113 9990098060 000 </t>
  </si>
  <si>
    <t>Исполнение судебных актов Российской Федерации и мировых соглашений по возмещению причиненного вреда</t>
  </si>
  <si>
    <t xml:space="preserve">951 0113 9990098060 831 </t>
  </si>
  <si>
    <t xml:space="preserve">951 0113 9990098060 853 </t>
  </si>
  <si>
    <t>Реализация направления расходов в рамках непрограммных расходов муниципального органа Горняцкого сельского поселения</t>
  </si>
  <si>
    <t xml:space="preserve">951 0113 9990099990 000 </t>
  </si>
  <si>
    <t xml:space="preserve">951 0113 9990099990 244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</si>
  <si>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</si>
  <si>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</si>
  <si>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</si>
  <si>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</si>
  <si>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</si>
  <si>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</si>
  <si>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 Расходы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непрограммных расходов органов местного самоуправления Горняцкого сельского поселения</t>
  </si>
  <si>
    <t xml:space="preserve">951 0203 9990051180 000 </t>
  </si>
  <si>
    <t xml:space="preserve">951 0203 9990051180 121 </t>
  </si>
  <si>
    <t xml:space="preserve">951 0203 9990051180 129 </t>
  </si>
  <si>
    <t xml:space="preserve">951 0203 9990051180 244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</si>
  <si>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</si>
  <si>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</si>
  <si>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</si>
  <si>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</si>
  <si>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> Муниципальная программа Горняцкого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</si>
  <si>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951 0309 0500000000 000 </t>
  </si>
  <si>
    <t> Подпрограмма «Пожарная безопасность»</t>
  </si>
  <si>
    <t xml:space="preserve">951 0309 0510000000 000 </t>
  </si>
  <si>
    <t>Мероприятия по обеспечению первичных мер пожарной безопасности в границах поселения  в рамках подпрограммы «Пожарная безопасность» муниципальной программы Горняцкого сельского поселения 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</si>
  <si>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951 0309 0510028170 000 </t>
  </si>
  <si>
    <t xml:space="preserve">951 0309 0510028170 244 </t>
  </si>
  <si>
    <t> Подпрограмма «Защита населения от чрезвычайных ситуаций и безопасности людей на водных объектах»</t>
  </si>
  <si>
    <t xml:space="preserve">951 0309 0520000000 000 </t>
  </si>
  <si>
    <t> Мероприятия по обеспечению эффективного предупреждения и ликвидации чрезвычайных ситуаций природного и техногенного характера в рамках подпрограммы «Защита населения от чрезвычайных ситуаций и безопасности людей на водных объектах» муниципальной программы Горняцкого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</si>
  <si>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951 0309 0520028180 000 </t>
  </si>
  <si>
    <t xml:space="preserve">951 0309 0520028180 244 </t>
  </si>
  <si>
    <t> Мероприятия по обеспечению эффективного предупреждения и ликвидации происшествий на водных объектах в рамках подпрограммы «Защита населения от чрезвычайных ситуаций и безопасности людей на водных объектах» муниципальной программы Горняцкого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</si>
  <si>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951 0309 0520028200 000 </t>
  </si>
  <si>
    <t xml:space="preserve">951 0309 0520028200 244 </t>
  </si>
  <si>
    <t xml:space="preserve">951 0309 9900000000 000 </t>
  </si>
  <si>
    <t xml:space="preserve">951 0309 9990000000 000 </t>
  </si>
  <si>
    <t xml:space="preserve">951 0309 9990097010 000 </t>
  </si>
  <si>
    <t xml:space="preserve">951 0309 9990097010 880 </t>
  </si>
  <si>
    <t xml:space="preserve">951 0309 9990098010 000 </t>
  </si>
  <si>
    <t xml:space="preserve">951 0309 9990098010 880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</si>
  <si>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</si>
  <si>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</si>
  <si>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</si>
  <si>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</si>
  <si>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 Муниципальная программа Горняцкого сельского поселения «Развитие транспортной системы»</t>
  </si>
  <si>
    <t xml:space="preserve">951 0409 0800000000 000 </t>
  </si>
  <si>
    <t> Подпрограмма «Развитие транспортной инфраструктуры Горняцкого сельского поселения»</t>
  </si>
  <si>
    <t xml:space="preserve">951 0409 0810000000 000 </t>
  </si>
  <si>
    <t>Расходы на ремонт и содержание внутрипоселковых автомобильных дорог в рамках подпрограммы "Развитие транспортной инфраструктуры Горняцкого сельского поселения" муниципальной программы Горняцкого сельского поселения "Развитие транспортной системы"</t>
  </si>
  <si>
    <t xml:space="preserve">951 0409 0810086180 000 </t>
  </si>
  <si>
    <t xml:space="preserve">951 0409 0810086180 244 </t>
  </si>
  <si>
    <t>Расходы на ремонт и содержание внутрипоселковых автомобильных дорог местного значения и искусственных сооружений на них в рамках подпрограммы «Развитие транспортной инфраструктуры Горняцкого сельского поселения» муниципальной программы Горняцкого сельского поселения «Развитие транспортной системы»</t>
  </si>
  <si>
    <t xml:space="preserve">951 0409 0810086200 000 </t>
  </si>
  <si>
    <t xml:space="preserve">951 0409 0810086200 244 </t>
  </si>
  <si>
    <t>Софинансирование расходов на ремонт и содержание автомобильных дорог общего пользования местного значения в рамках подпрограммы «Развитие транспортной инфраструктуры Горняцкого сельского поселения» муниципальной программы Горняцкого сельского поселения «Развитие транспортной системы»</t>
  </si>
  <si>
    <t xml:space="preserve">951 0409 08100S3510 000 </t>
  </si>
  <si>
    <t xml:space="preserve">951 0409 08100S3510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</si>
  <si>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</si>
  <si>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</si>
  <si>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</si>
  <si>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</si>
  <si>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 Муниципальная программа Горняцкого сельского поселения «Переселение граждан из аварийного жилищного фонда, в том числе с учетом необходимости развития малоэтажного жилищного строительства в 2013-2016 годах на территории Горняцкого сельского поселения»</t>
  </si>
  <si>
    <t xml:space="preserve">951 0501 0200000000 000 </t>
  </si>
  <si>
    <t> Подпрограмма «Переселение граждан их аварийного жилищного фонда Горняцкого сельского поселения»</t>
  </si>
  <si>
    <t xml:space="preserve">951 0501 0220000000 000 </t>
  </si>
  <si>
    <t>Мероприятия по сносу отселенных многоквартирных домов в рамках реализации подпрограммы "Переселение граждан из аварийного жилищного фонда Горняцкого сельского поселения на 2014-2020 годы" муниципальной программы Горняцкого сельского поселения "Переселение граждан из аварийного жилищного фонда, в том числе с учетом необходимости развития малоэтажного жилищного строительства в 2013-2017 годах на территории Горняцкого сельского поселения"</t>
  </si>
  <si>
    <t xml:space="preserve">951 0501 0220028070 000 </t>
  </si>
  <si>
    <t xml:space="preserve">951 0501 0220028070 244 </t>
  </si>
  <si>
    <t>Расходы на обеспечение мероприятий по переселению граждан из многоквартирного аварийного жилищного фонда, признанного непригодным для проживания, аварийным и подлежащим сносу или реконструкции</t>
  </si>
  <si>
    <t xml:space="preserve">951 0501 02200S3160 000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</si>
  <si>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</si>
  <si>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951 0501 02200S3160 412 </t>
  </si>
  <si>
    <t> Муниципальная программа Горняцкого сельского поселения «Обеспечение качественными жилищно-коммунальными услугами населения Горняцкого сельского поселения»</t>
  </si>
  <si>
    <t xml:space="preserve">951 0501 0300000000 000 </t>
  </si>
  <si>
    <t> Подпрограмма «Развитие жилищного хозяйства в Горняцком сельском поселении»</t>
  </si>
  <si>
    <t xml:space="preserve">951 0501 0310000000 000 </t>
  </si>
  <si>
    <t> Мероприятия по содержанию муниципального жилищного фонда и муниципального имущества, включая уплату взносов "Ростовскому областному фонду содействия капитальному ремонту" в рамках подпрограммы «Развитие жилищного хозяйства в Горняцком сельском поселении» муниципальной программы Горняцкого сельского поселения «Обеспечение качественными жилищно-коммунальными услугами населения Горняцкого сельского поселения»</t>
  </si>
  <si>
    <t xml:space="preserve">951 0501 0310028510 000 </t>
  </si>
  <si>
    <t xml:space="preserve">951 0501 0310028510 244 </t>
  </si>
  <si>
    <t xml:space="preserve">951 0501 9900000000 000 </t>
  </si>
  <si>
    <t xml:space="preserve">951 0501 9990000000 000 </t>
  </si>
  <si>
    <t>Расходы за счет средств резервного фонда Правительства Ростовской области в рамках непрограммных расходов органов местного самоуправления Горняцкого сельского поселения</t>
  </si>
  <si>
    <t xml:space="preserve">951 0501 9990071180 000 </t>
  </si>
  <si>
    <t xml:space="preserve">951 0501 9990071180 244 </t>
  </si>
  <si>
    <t xml:space="preserve">951 0501 9990098060 000 </t>
  </si>
  <si>
    <t xml:space="preserve">951 0501 9990098060 244 </t>
  </si>
  <si>
    <t>Благоустройство</t>
  </si>
  <si>
    <t xml:space="preserve">951 0503 0000000000 000 </t>
  </si>
  <si>
    <t> Муниципальная программа Горняцкого сельского поселения «Благоустройство территории Горняцкого сельского поселения»</t>
  </si>
  <si>
    <t xml:space="preserve">951 0503 1200000000 000 </t>
  </si>
  <si>
    <t> Подпрограмма «Организация благоустройства территории поселения»</t>
  </si>
  <si>
    <t xml:space="preserve">951 0503 1210000000 000 </t>
  </si>
  <si>
    <t> Расходы на реализацию мероприятий по уличному (наружному) освещению территории поселения в рамках подпрограммы «Организация благоустройства территории поселения» муниципальной программы Горняцкого сельского поселения «Благоустройство территории Горняцкого сельского поселения"</t>
  </si>
  <si>
    <t xml:space="preserve">951 0503 1210028470 000 </t>
  </si>
  <si>
    <t xml:space="preserve">951 0503 1210028470 244 </t>
  </si>
  <si>
    <t> Расходы на реализацию мероприятий по озеленению территории поселения в рамках подпрограммы «Организация благоустройства территории поселения» муниципальной программы Горняцкого сельского поселения «Благоустройство территории Горняцкого сельского поселения"</t>
  </si>
  <si>
    <t xml:space="preserve">951 0503 1210028480 000 </t>
  </si>
  <si>
    <t xml:space="preserve">951 0503 1210028480 244 </t>
  </si>
  <si>
    <t> Расходы на реализацию мероприятий по организации и содержанию мест захоронений в рамках подпрограммы «Организация благоустройства территории поселения» муниципальной программы Горняцкого сельского поселения «Благоустройство территории Горняцкого сельского поселения"</t>
  </si>
  <si>
    <t xml:space="preserve">951 0503 1210028490 000 </t>
  </si>
  <si>
    <t xml:space="preserve">951 0503 1210028490 244 </t>
  </si>
  <si>
    <t> Расходы на реализацию прочих мероприятий по благоустройству территории поселения в рамках подпрограммы «Организация благоустройства территории поселения» муниципальной программы Горняцкого сельского поселения «Благоустройство территории Горняцкого сельского поселения"</t>
  </si>
  <si>
    <t xml:space="preserve">951 0503 1210028500 000 </t>
  </si>
  <si>
    <t xml:space="preserve">951 0503 1210028500 244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</si>
  <si>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</si>
  <si>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</si>
  <si>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</si>
  <si>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</si>
  <si>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 Муниципальная программа Горняцкого сельского поселения «Развитие культуры и туризма»</t>
  </si>
  <si>
    <t xml:space="preserve">951 0801 0600000000 000 </t>
  </si>
  <si>
    <t> Подпрограмма «Развитие культуры»</t>
  </si>
  <si>
    <t xml:space="preserve">951 0801 0610000000 000 </t>
  </si>
  <si>
    <t> Расходы на обеспечение деятельности (оказание услуг) бюджетного учреждения Горняцкого сельского поселения в рамках подпрограммы «Развитие культуры» муниципальной программы Горняцкого сельского поселения «Развитие культуры и туризма»</t>
  </si>
  <si>
    <t xml:space="preserve">951 0801 0610000590 000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</si>
  <si>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</si>
  <si>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951 0801 0610000590 611 </t>
  </si>
  <si>
    <t>Субсидии бюджетным учреждениям на иные цели</t>
  </si>
  <si>
    <t xml:space="preserve">951 0801 0610000590 612 </t>
  </si>
  <si>
    <t>Расходы на выплату премии лучшему работнику муниципального учреждения культуры в рамках подпрограммы "Развитие культуры" муниципальной программы Горняцкого сельского поселения "Развитие культуры и туризма"</t>
  </si>
  <si>
    <t xml:space="preserve">951 0801 0610028580 000 </t>
  </si>
  <si>
    <t xml:space="preserve">951 0801 0610028580 612 </t>
  </si>
  <si>
    <t>Субсидия бюджетному учреждению на проведение культурно массовых-мероприятий в рамках подпрограммы "Развитие культуры" муниципальной программы Горняцкого сельского поселения "Развитие культуры и туризма"</t>
  </si>
  <si>
    <t xml:space="preserve">951 0801 0610085110 000 </t>
  </si>
  <si>
    <t xml:space="preserve">951 0801 0610085110 612 </t>
  </si>
  <si>
    <t> Иные межбюджетные трансферты из бюджета Горняцкого сельского поселения бюджету Белокалитвинского района на расходы по обеспечению деятельности библиотек и обеспечение деятельности центральной бухгалтерии и аппарата управления в рамках подпрограммы «Развитие культуры» муниципальной программы Горняцкого сельского поселения «Развитие культуры и туризма»</t>
  </si>
  <si>
    <t xml:space="preserve">951 0801 0610087020 000 </t>
  </si>
  <si>
    <t xml:space="preserve">951 0801 0610087020 540 </t>
  </si>
  <si>
    <t>Субсидия бюджетному учреждению на поддержку отрасли культуры (Государственная поддержка лучших работников муниципальных учреждений культуры, находящихся на территории сельских поселений) в рамках подпрограммы Развитие культуры муниципальной программы Развитие культуры и туризма</t>
  </si>
  <si>
    <t xml:space="preserve">951 0801 06100L5195 000 </t>
  </si>
  <si>
    <t xml:space="preserve">951 0801 06100L5195 612 </t>
  </si>
  <si>
    <t>Софинансирование расходов на повышение заработной платы работникам муниципальных учреждений культуры в рамках подпрограммы «Развитие культуры и туризма» муниципальной программы Горняцкого сельского поселения «Развитие культуры и туризма»</t>
  </si>
  <si>
    <t xml:space="preserve">951 0801 06100S3850 000 </t>
  </si>
  <si>
    <t xml:space="preserve">951 0801 06100S3850 611 </t>
  </si>
  <si>
    <t xml:space="preserve">951 0801 0900000000 000 </t>
  </si>
  <si>
    <t xml:space="preserve">951 0801 0910000000 000 </t>
  </si>
  <si>
    <t> Расходы на обеспечение деятельности (оказание услуг) бюджетного учреждения Горняцкого сельского поселения в рамках подпрограммы «Энергосбережение и повышение энергетической эффективности учреждений Горняцкого сельского поселения» муниципальной программы Горняцкого сельского поселения «Энергоэффективность и развитие энергетики»</t>
  </si>
  <si>
    <t xml:space="preserve">951 0801 0910000590 000 </t>
  </si>
  <si>
    <t xml:space="preserve">951 0801 0910000590 611 </t>
  </si>
  <si>
    <t xml:space="preserve">951 0801 9900000000 000 </t>
  </si>
  <si>
    <t xml:space="preserve">951 0801 9990000000 000 </t>
  </si>
  <si>
    <t xml:space="preserve">951 0801 9990097010 000 </t>
  </si>
  <si>
    <t xml:space="preserve">951 0801 9990097010 612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</si>
  <si>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</si>
  <si>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</si>
  <si>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</si>
  <si>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</si>
  <si>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 Муниципальная программа Горняцкого сельского поселения "Социальная поддержка граждан"</t>
  </si>
  <si>
    <t xml:space="preserve">951 1001 0100000000 000 </t>
  </si>
  <si>
    <t> Подпрограмма "Выплата муниципальной пенсии за выслугу лет лицам,замещавшим муниципальные должности и должности муниципальной службы в поселении"</t>
  </si>
  <si>
    <t xml:space="preserve">951 1001 0110000000 000 </t>
  </si>
  <si>
    <t> Выплата муниципальных пенсий за выслугу лет лицам, замещавшим муниципальные должности и должности муниципальной службы в рамках подпрограммы «Выплата муниципальной пенсии за выслугу лет лицам, замещавшим муниципальные должности и должности муниципальной службы в поселении"  муниципальной программы Горняцкого сельского поселения "Социальная поддержка граждан"</t>
  </si>
  <si>
    <t xml:space="preserve">951 1001 0110028010 000 </t>
  </si>
  <si>
    <t>Иные пенсии, социальные доплаты к пенсиям</t>
  </si>
  <si>
    <t xml:space="preserve">951 1001 0110028010 312 </t>
  </si>
  <si>
    <t>Социальное обеспечение населения</t>
  </si>
  <si>
    <t xml:space="preserve">951 1003 0000000000 000 </t>
  </si>
  <si>
    <t xml:space="preserve">951 1003 0200000000 000 </t>
  </si>
  <si>
    <t xml:space="preserve">951 1003 0220000000 000 </t>
  </si>
  <si>
    <t xml:space="preserve">951 1003 02200S3160 000 </t>
  </si>
  <si>
    <t>Субсидии гражданам на приобретение жилья</t>
  </si>
  <si>
    <t xml:space="preserve">951 1003 02200S3160 322 </t>
  </si>
  <si>
    <t>ФИЗИЧЕСКАЯ КУЛЬТУРА И СПОРТ</t>
  </si>
  <si>
    <t xml:space="preserve">951 1100 0000000000 000 </t>
  </si>
  <si>
    <t>Массовый спорт</t>
  </si>
  <si>
    <t xml:space="preserve">951 1102 0000000000 000 </t>
  </si>
  <si>
    <t> Муниципальная программа Горняцкого сельского поселения «Развитие физической культуры и спорта»</t>
  </si>
  <si>
    <t xml:space="preserve">951 1102 0700000000 000 </t>
  </si>
  <si>
    <t> Подпрограмма «Развитие физической культуры и массового спорта»</t>
  </si>
  <si>
    <t xml:space="preserve">951 1102 0710000000 000 </t>
  </si>
  <si>
    <t> Физкультурные и массовые спортивные мероприятия в рамках подпрограммы «Развитие физической культуры и массового спорта» муниципальной программы Горняцкого сельского поселения «Развитие физической культуры и спорта»</t>
  </si>
  <si>
    <t xml:space="preserve">951 1102 0710028240 000 </t>
  </si>
  <si>
    <t xml:space="preserve">951 1102 0710028240 244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</si>
  <si>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</si>
  <si>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</si>
  <si>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</si>
  <si>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</si>
  <si>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</si>
  <si>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</si>
  <si>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</si>
  <si>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</si>
  <si>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</si>
  <si>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</si>
  <si>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</si>
  <si>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</si>
  <si>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</si>
  <si>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</si>
  <si>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</si>
  <si>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Изменение остатков средств на счетах по учету средств бюджета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</si>
  <si>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</si>
  <si>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</si>
  <si>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</si>
  <si>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</si>
  <si>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</si>
  <si>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</si>
  <si>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</si>
  <si>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</si>
  <si>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</si>
  <si>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</si>
  <si>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</si>
  <si>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</si>
  <si>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</si>
  <si>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</si>
  <si>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</si>
  <si>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Доходы/EXPORT_PARAM_SRC_KIND</t>
  </si>
  <si>
    <t>3</t>
  </si>
  <si>
    <t>Доходы/FinTexExportButtonView</t>
  </si>
  <si>
    <t>Доходы/PARAMS</t>
  </si>
  <si>
    <t>Доходы/FILE_NAME</t>
  </si>
  <si>
    <t>С:\Users\d.chernyaev\Desktop\117Y01.txt</t>
  </si>
  <si>
    <t>Доходы/EXPORT_SRC_CODE</t>
  </si>
  <si>
    <t>058004-03</t>
  </si>
  <si>
    <t>Доходы/PERIOD</t>
  </si>
  <si>
    <t>951 01000000000000000</t>
  </si>
  <si>
    <t>951 01050000000000000</t>
  </si>
  <si>
    <t xml:space="preserve">Увеличение прочих остатков  средств бюджетов </t>
  </si>
  <si>
    <t>951 01050200000000510</t>
  </si>
  <si>
    <t xml:space="preserve">Увеличение прочих остатков денежных средств бюджетов </t>
  </si>
  <si>
    <t>951 01050201000000510</t>
  </si>
  <si>
    <t xml:space="preserve">Уменьшение прочих остатков  средств бюджетов </t>
  </si>
  <si>
    <t>951 01050200000000610</t>
  </si>
  <si>
    <t xml:space="preserve">Уменьшение прочих остатков денежных средств бюджетов </t>
  </si>
  <si>
    <t>951 01050201000000610</t>
  </si>
  <si>
    <t>Глава Администрации                                                 О.П.Снисаренко</t>
  </si>
  <si>
    <t>Главный бухгалтер                                                    О.В.Лысенко</t>
  </si>
  <si>
    <t>16 января 2018 года</t>
  </si>
  <si>
    <t>000 10100000000000000</t>
  </si>
  <si>
    <t>000 10102000010000110</t>
  </si>
  <si>
    <t>000 10102010010000110</t>
  </si>
  <si>
    <t>000 10102010011000110</t>
  </si>
  <si>
    <t>000 10102010012100110</t>
  </si>
  <si>
    <t>000 10102010013000110</t>
  </si>
  <si>
    <t>000 10102020010000110</t>
  </si>
  <si>
    <t>000 10102020011000110</t>
  </si>
  <si>
    <t>000 10102020012100110</t>
  </si>
  <si>
    <t>000 10102020013000110</t>
  </si>
  <si>
    <t>000 10102030010000110</t>
  </si>
  <si>
    <t>000 10102030011000110</t>
  </si>
  <si>
    <t>000 10102030012100110</t>
  </si>
  <si>
    <t>000 10102030013000110</t>
  </si>
  <si>
    <t>000 10500000000000000</t>
  </si>
  <si>
    <t>000 10503000010000110</t>
  </si>
  <si>
    <t>000 10503010010000110</t>
  </si>
  <si>
    <t>000 10503010011000110</t>
  </si>
  <si>
    <t>000 10503010012100110</t>
  </si>
  <si>
    <t>000 10503010013000110</t>
  </si>
  <si>
    <t>000 10600000000000000</t>
  </si>
  <si>
    <t>000 10601000000000110</t>
  </si>
  <si>
    <t>000 10601030100000110</t>
  </si>
  <si>
    <t>000 10601030101000110</t>
  </si>
  <si>
    <t>000 10601030102100110</t>
  </si>
  <si>
    <t>000 10606000000000110</t>
  </si>
  <si>
    <t>000 10606030000000110</t>
  </si>
  <si>
    <t>000 10606033100000110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</si>
  <si>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</si>
  <si>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</si>
  <si>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</si>
  <si>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000 10606033102100110</t>
  </si>
  <si>
    <t>000 10606040000000110</t>
  </si>
  <si>
    <t>000 10606043100000110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</si>
  <si>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</si>
  <si>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</si>
  <si>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</si>
  <si>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000 10606043102100110</t>
  </si>
  <si>
    <t>000 10800000000000000</t>
  </si>
  <si>
    <t>000 10804000010000110</t>
  </si>
  <si>
    <t>000 10804020010000110</t>
  </si>
  <si>
    <t>000 10804020011000110</t>
  </si>
  <si>
    <t>000 11100000000000000</t>
  </si>
  <si>
    <t>000 11105000000000120</t>
  </si>
  <si>
    <t>000 11105020000000120</t>
  </si>
  <si>
    <t>000 11105025100000120</t>
  </si>
  <si>
    <t>000 11105070000000120</t>
  </si>
  <si>
    <t>000 11105075100000120</t>
  </si>
  <si>
    <t>000 11109000000000120</t>
  </si>
  <si>
    <t>000 11109040000000120</t>
  </si>
  <si>
    <t>000 11109045100000120</t>
  </si>
  <si>
    <t>000 11300000000000000</t>
  </si>
  <si>
    <t>000 11302000000000130</t>
  </si>
  <si>
    <t>000 11302060000000130</t>
  </si>
  <si>
    <t>000 11302065100000130</t>
  </si>
  <si>
    <t>000 11400000000000000</t>
  </si>
  <si>
    <t>000 11402000000000000</t>
  </si>
  <si>
    <t>000 11402050100000440</t>
  </si>
  <si>
    <t>000 11402053100000440</t>
  </si>
  <si>
    <t>000 11633000000000140</t>
  </si>
  <si>
    <t>000 11633050100000140</t>
  </si>
  <si>
    <t>000 11633050106000140</t>
  </si>
  <si>
    <t>000 11690000000000140</t>
  </si>
  <si>
    <t>000 11690050100000140</t>
  </si>
  <si>
    <t>000 20000000000000000</t>
  </si>
  <si>
    <t>000 20200000000000000</t>
  </si>
  <si>
    <t>000 20210000000000151</t>
  </si>
  <si>
    <t>000 20215001000000151</t>
  </si>
  <si>
    <t>000 20215001100000151</t>
  </si>
  <si>
    <t>000 20230000000000151</t>
  </si>
  <si>
    <t>000 20230024000000151</t>
  </si>
  <si>
    <t>000 20230024100000151</t>
  </si>
  <si>
    <t>000 20235118000000151</t>
  </si>
  <si>
    <t>000 20235118100000151</t>
  </si>
  <si>
    <t>000 20240000000000151</t>
  </si>
  <si>
    <t>000 20240014000000151</t>
  </si>
  <si>
    <t>000 20240014100000151</t>
  </si>
  <si>
    <t>000 20249999000000151</t>
  </si>
  <si>
    <t>000 20249999100000151</t>
  </si>
  <si>
    <t>000 20700000000000000</t>
  </si>
  <si>
    <t>000 20705000100000180</t>
  </si>
  <si>
    <t>000 20705030100000180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</si>
</sst>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42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33">
    <xf numFmtId="0" fontId="0" fillId="0" borderId="0" xfId="0" applyAlignment="1">
      <alignment/>
    </xf>
    <xf numFmtId="0" fontId="3" fillId="0" borderId="0" xfId="0" applyFont="1" applyBorder="1" applyAlignment="1" applyProtection="1">
      <alignment horizontal="left"/>
      <protection/>
    </xf>
    <xf numFmtId="49" fontId="3" fillId="0" borderId="0" xfId="0" applyNumberFormat="1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left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/>
      <protection/>
    </xf>
    <xf numFmtId="49" fontId="2" fillId="0" borderId="12" xfId="0" applyNumberFormat="1" applyFont="1" applyBorder="1" applyAlignment="1" applyProtection="1">
      <alignment horizontal="left" wrapText="1"/>
      <protection/>
    </xf>
    <xf numFmtId="49" fontId="2" fillId="0" borderId="13" xfId="0" applyNumberFormat="1" applyFont="1" applyBorder="1" applyAlignment="1" applyProtection="1">
      <alignment horizontal="center" wrapText="1"/>
      <protection/>
    </xf>
    <xf numFmtId="49" fontId="2" fillId="0" borderId="14" xfId="0" applyNumberFormat="1" applyFont="1" applyBorder="1" applyAlignment="1" applyProtection="1">
      <alignment horizontal="left" wrapText="1"/>
      <protection/>
    </xf>
    <xf numFmtId="49" fontId="2" fillId="0" borderId="15" xfId="0" applyNumberFormat="1" applyFont="1" applyBorder="1" applyAlignment="1" applyProtection="1">
      <alignment horizontal="center" wrapText="1"/>
      <protection/>
    </xf>
    <xf numFmtId="49" fontId="2" fillId="0" borderId="16" xfId="0" applyNumberFormat="1" applyFont="1" applyBorder="1" applyAlignment="1" applyProtection="1">
      <alignment horizontal="left" wrapText="1"/>
      <protection/>
    </xf>
    <xf numFmtId="49" fontId="2" fillId="0" borderId="17" xfId="0" applyNumberFormat="1" applyFont="1" applyBorder="1" applyAlignment="1" applyProtection="1">
      <alignment horizontal="center" wrapText="1"/>
      <protection/>
    </xf>
    <xf numFmtId="173" fontId="2" fillId="0" borderId="16" xfId="0" applyNumberFormat="1" applyFont="1" applyBorder="1" applyAlignment="1" applyProtection="1">
      <alignment horizontal="left" wrapText="1"/>
      <protection/>
    </xf>
    <xf numFmtId="49" fontId="4" fillId="0" borderId="16" xfId="0" applyNumberFormat="1" applyFont="1" applyBorder="1" applyAlignment="1" applyProtection="1">
      <alignment horizontal="left" wrapText="1"/>
      <protection/>
    </xf>
    <xf numFmtId="49" fontId="4" fillId="0" borderId="18" xfId="0" applyNumberFormat="1" applyFont="1" applyBorder="1" applyAlignment="1" applyProtection="1">
      <alignment horizontal="center" wrapText="1"/>
      <protection/>
    </xf>
    <xf numFmtId="0" fontId="2" fillId="0" borderId="14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/>
      <protection/>
    </xf>
    <xf numFmtId="49" fontId="2" fillId="0" borderId="19" xfId="0" applyNumberFormat="1" applyFont="1" applyBorder="1" applyAlignment="1" applyProtection="1">
      <alignment horizontal="center" wrapText="1"/>
      <protection/>
    </xf>
    <xf numFmtId="173" fontId="2" fillId="0" borderId="12" xfId="0" applyNumberFormat="1" applyFont="1" applyBorder="1" applyAlignment="1" applyProtection="1">
      <alignment horizontal="left" wrapText="1"/>
      <protection/>
    </xf>
    <xf numFmtId="0" fontId="3" fillId="0" borderId="20" xfId="0" applyFont="1" applyBorder="1" applyAlignment="1" applyProtection="1">
      <alignment/>
      <protection/>
    </xf>
    <xf numFmtId="0" fontId="3" fillId="0" borderId="21" xfId="0" applyFont="1" applyBorder="1" applyAlignment="1" applyProtection="1">
      <alignment/>
      <protection/>
    </xf>
    <xf numFmtId="49" fontId="2" fillId="0" borderId="22" xfId="0" applyNumberFormat="1" applyFont="1" applyBorder="1" applyAlignment="1" applyProtection="1">
      <alignment horizontal="left" wrapText="1"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/>
      <protection/>
    </xf>
    <xf numFmtId="0" fontId="5" fillId="0" borderId="11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horizontal="left"/>
      <protection/>
    </xf>
    <xf numFmtId="49" fontId="5" fillId="0" borderId="0" xfId="0" applyNumberFormat="1" applyFont="1" applyBorder="1" applyAlignment="1" applyProtection="1">
      <alignment horizontal="right"/>
      <protection/>
    </xf>
    <xf numFmtId="49" fontId="5" fillId="0" borderId="24" xfId="0" applyNumberFormat="1" applyFont="1" applyBorder="1" applyAlignment="1" applyProtection="1">
      <alignment horizontal="centerContinuous"/>
      <protection/>
    </xf>
    <xf numFmtId="172" fontId="5" fillId="0" borderId="25" xfId="0" applyNumberFormat="1" applyFont="1" applyBorder="1" applyAlignment="1" applyProtection="1">
      <alignment horizontal="center"/>
      <protection/>
    </xf>
    <xf numFmtId="49" fontId="5" fillId="0" borderId="0" xfId="0" applyNumberFormat="1" applyFont="1" applyBorder="1" applyAlignment="1" applyProtection="1">
      <alignment/>
      <protection/>
    </xf>
    <xf numFmtId="49" fontId="5" fillId="0" borderId="26" xfId="0" applyNumberFormat="1" applyFont="1" applyBorder="1" applyAlignment="1" applyProtection="1">
      <alignment horizontal="center"/>
      <protection/>
    </xf>
    <xf numFmtId="49" fontId="5" fillId="0" borderId="25" xfId="0" applyNumberFormat="1" applyFont="1" applyBorder="1" applyAlignment="1" applyProtection="1">
      <alignment horizontal="center"/>
      <protection/>
    </xf>
    <xf numFmtId="49" fontId="5" fillId="0" borderId="26" xfId="0" applyNumberFormat="1" applyFont="1" applyBorder="1" applyAlignment="1" applyProtection="1">
      <alignment horizontal="centerContinuous"/>
      <protection/>
    </xf>
    <xf numFmtId="49" fontId="5" fillId="0" borderId="0" xfId="0" applyNumberFormat="1" applyFont="1" applyBorder="1" applyAlignment="1" applyProtection="1">
      <alignment horizontal="left"/>
      <protection/>
    </xf>
    <xf numFmtId="49" fontId="5" fillId="0" borderId="27" xfId="0" applyNumberFormat="1" applyFont="1" applyBorder="1" applyAlignment="1" applyProtection="1">
      <alignment horizontal="centerContinuous"/>
      <protection/>
    </xf>
    <xf numFmtId="0" fontId="6" fillId="0" borderId="0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/>
      <protection/>
    </xf>
    <xf numFmtId="0" fontId="5" fillId="0" borderId="28" xfId="0" applyFont="1" applyBorder="1" applyAlignment="1" applyProtection="1">
      <alignment horizontal="center" vertical="center"/>
      <protection/>
    </xf>
    <xf numFmtId="49" fontId="5" fillId="0" borderId="11" xfId="0" applyNumberFormat="1" applyFont="1" applyBorder="1" applyAlignment="1" applyProtection="1">
      <alignment horizontal="center" vertical="center"/>
      <protection/>
    </xf>
    <xf numFmtId="49" fontId="5" fillId="0" borderId="29" xfId="0" applyNumberFormat="1" applyFont="1" applyBorder="1" applyAlignment="1" applyProtection="1">
      <alignment horizontal="center" vertical="center"/>
      <protection/>
    </xf>
    <xf numFmtId="49" fontId="5" fillId="0" borderId="30" xfId="0" applyNumberFormat="1" applyFont="1" applyBorder="1" applyAlignment="1" applyProtection="1">
      <alignment horizontal="center" vertical="center"/>
      <protection/>
    </xf>
    <xf numFmtId="49" fontId="5" fillId="0" borderId="31" xfId="0" applyNumberFormat="1" applyFont="1" applyBorder="1" applyAlignment="1" applyProtection="1">
      <alignment horizontal="center"/>
      <protection/>
    </xf>
    <xf numFmtId="4" fontId="5" fillId="0" borderId="32" xfId="0" applyNumberFormat="1" applyFont="1" applyBorder="1" applyAlignment="1" applyProtection="1">
      <alignment horizontal="right"/>
      <protection/>
    </xf>
    <xf numFmtId="4" fontId="5" fillId="0" borderId="19" xfId="0" applyNumberFormat="1" applyFont="1" applyBorder="1" applyAlignment="1" applyProtection="1">
      <alignment horizontal="right"/>
      <protection/>
    </xf>
    <xf numFmtId="49" fontId="5" fillId="0" borderId="33" xfId="0" applyNumberFormat="1" applyFont="1" applyBorder="1" applyAlignment="1" applyProtection="1">
      <alignment horizontal="center"/>
      <protection/>
    </xf>
    <xf numFmtId="4" fontId="5" fillId="0" borderId="34" xfId="0" applyNumberFormat="1" applyFont="1" applyBorder="1" applyAlignment="1" applyProtection="1">
      <alignment horizontal="right"/>
      <protection/>
    </xf>
    <xf numFmtId="4" fontId="5" fillId="0" borderId="35" xfId="0" applyNumberFormat="1" applyFont="1" applyBorder="1" applyAlignment="1" applyProtection="1">
      <alignment horizontal="right"/>
      <protection/>
    </xf>
    <xf numFmtId="49" fontId="5" fillId="0" borderId="36" xfId="0" applyNumberFormat="1" applyFont="1" applyBorder="1" applyAlignment="1" applyProtection="1">
      <alignment horizontal="center"/>
      <protection/>
    </xf>
    <xf numFmtId="4" fontId="5" fillId="0" borderId="37" xfId="0" applyNumberFormat="1" applyFont="1" applyBorder="1" applyAlignment="1" applyProtection="1">
      <alignment horizontal="right"/>
      <protection/>
    </xf>
    <xf numFmtId="4" fontId="5" fillId="0" borderId="38" xfId="0" applyNumberFormat="1" applyFont="1" applyBorder="1" applyAlignment="1" applyProtection="1">
      <alignment horizontal="right"/>
      <protection/>
    </xf>
    <xf numFmtId="0" fontId="5" fillId="0" borderId="39" xfId="0" applyFont="1" applyBorder="1" applyAlignment="1" applyProtection="1">
      <alignment horizontal="center"/>
      <protection/>
    </xf>
    <xf numFmtId="0" fontId="7" fillId="0" borderId="0" xfId="0" applyFont="1" applyAlignment="1">
      <alignment/>
    </xf>
    <xf numFmtId="0" fontId="5" fillId="0" borderId="40" xfId="0" applyFont="1" applyBorder="1" applyAlignment="1" applyProtection="1">
      <alignment vertical="center" wrapText="1"/>
      <protection/>
    </xf>
    <xf numFmtId="49" fontId="5" fillId="0" borderId="40" xfId="0" applyNumberFormat="1" applyFont="1" applyBorder="1" applyAlignment="1" applyProtection="1">
      <alignment horizontal="center" vertical="center" wrapText="1"/>
      <protection/>
    </xf>
    <xf numFmtId="49" fontId="5" fillId="0" borderId="41" xfId="0" applyNumberFormat="1" applyFont="1" applyBorder="1" applyAlignment="1" applyProtection="1">
      <alignment vertical="center"/>
      <protection/>
    </xf>
    <xf numFmtId="0" fontId="5" fillId="0" borderId="36" xfId="0" applyFont="1" applyBorder="1" applyAlignment="1" applyProtection="1">
      <alignment vertical="center" wrapText="1"/>
      <protection/>
    </xf>
    <xf numFmtId="49" fontId="5" fillId="0" borderId="36" xfId="0" applyNumberFormat="1" applyFont="1" applyBorder="1" applyAlignment="1" applyProtection="1">
      <alignment horizontal="center" vertical="center" wrapText="1"/>
      <protection/>
    </xf>
    <xf numFmtId="49" fontId="5" fillId="0" borderId="38" xfId="0" applyNumberFormat="1" applyFont="1" applyBorder="1" applyAlignment="1" applyProtection="1">
      <alignment vertical="center"/>
      <protection/>
    </xf>
    <xf numFmtId="49" fontId="5" fillId="0" borderId="28" xfId="0" applyNumberFormat="1" applyFont="1" applyBorder="1" applyAlignment="1" applyProtection="1">
      <alignment horizontal="center" vertical="center"/>
      <protection/>
    </xf>
    <xf numFmtId="49" fontId="6" fillId="0" borderId="36" xfId="0" applyNumberFormat="1" applyFont="1" applyBorder="1" applyAlignment="1" applyProtection="1">
      <alignment horizontal="center"/>
      <protection/>
    </xf>
    <xf numFmtId="4" fontId="6" fillId="0" borderId="37" xfId="0" applyNumberFormat="1" applyFont="1" applyBorder="1" applyAlignment="1" applyProtection="1">
      <alignment horizontal="right"/>
      <protection/>
    </xf>
    <xf numFmtId="4" fontId="6" fillId="0" borderId="36" xfId="0" applyNumberFormat="1" applyFont="1" applyBorder="1" applyAlignment="1" applyProtection="1">
      <alignment horizontal="right"/>
      <protection/>
    </xf>
    <xf numFmtId="4" fontId="6" fillId="0" borderId="38" xfId="0" applyNumberFormat="1" applyFont="1" applyBorder="1" applyAlignment="1" applyProtection="1">
      <alignment horizontal="right"/>
      <protection/>
    </xf>
    <xf numFmtId="0" fontId="5" fillId="0" borderId="33" xfId="0" applyFont="1" applyBorder="1" applyAlignment="1" applyProtection="1">
      <alignment horizontal="center"/>
      <protection/>
    </xf>
    <xf numFmtId="0" fontId="5" fillId="0" borderId="34" xfId="0" applyFont="1" applyBorder="1" applyAlignment="1" applyProtection="1">
      <alignment horizontal="right"/>
      <protection/>
    </xf>
    <xf numFmtId="0" fontId="5" fillId="0" borderId="34" xfId="0" applyFont="1" applyBorder="1" applyAlignment="1" applyProtection="1">
      <alignment/>
      <protection/>
    </xf>
    <xf numFmtId="0" fontId="5" fillId="0" borderId="35" xfId="0" applyFont="1" applyBorder="1" applyAlignment="1" applyProtection="1">
      <alignment/>
      <protection/>
    </xf>
    <xf numFmtId="4" fontId="5" fillId="0" borderId="31" xfId="0" applyNumberFormat="1" applyFont="1" applyBorder="1" applyAlignment="1" applyProtection="1">
      <alignment horizontal="right"/>
      <protection/>
    </xf>
    <xf numFmtId="4" fontId="5" fillId="0" borderId="22" xfId="0" applyNumberFormat="1" applyFont="1" applyBorder="1" applyAlignment="1" applyProtection="1">
      <alignment horizontal="right"/>
      <protection/>
    </xf>
    <xf numFmtId="0" fontId="5" fillId="0" borderId="21" xfId="0" applyFont="1" applyBorder="1" applyAlignment="1" applyProtection="1">
      <alignment horizontal="center"/>
      <protection/>
    </xf>
    <xf numFmtId="0" fontId="5" fillId="0" borderId="21" xfId="0" applyFont="1" applyBorder="1" applyAlignment="1" applyProtection="1">
      <alignment horizontal="right"/>
      <protection/>
    </xf>
    <xf numFmtId="0" fontId="5" fillId="0" borderId="21" xfId="0" applyFont="1" applyBorder="1" applyAlignment="1" applyProtection="1">
      <alignment/>
      <protection/>
    </xf>
    <xf numFmtId="49" fontId="5" fillId="0" borderId="42" xfId="0" applyNumberFormat="1" applyFont="1" applyBorder="1" applyAlignment="1" applyProtection="1">
      <alignment horizontal="center"/>
      <protection/>
    </xf>
    <xf numFmtId="4" fontId="5" fillId="0" borderId="43" xfId="0" applyNumberFormat="1" applyFont="1" applyBorder="1" applyAlignment="1" applyProtection="1">
      <alignment horizontal="right"/>
      <protection/>
    </xf>
    <xf numFmtId="4" fontId="5" fillId="0" borderId="44" xfId="0" applyNumberFormat="1" applyFont="1" applyBorder="1" applyAlignment="1" applyProtection="1">
      <alignment horizontal="right"/>
      <protection/>
    </xf>
    <xf numFmtId="49" fontId="5" fillId="0" borderId="0" xfId="0" applyNumberFormat="1" applyFont="1" applyBorder="1" applyAlignment="1" applyProtection="1">
      <alignment horizont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49" fontId="6" fillId="0" borderId="45" xfId="0" applyNumberFormat="1" applyFont="1" applyBorder="1" applyAlignment="1" applyProtection="1">
      <alignment horizontal="left" wrapText="1"/>
      <protection/>
    </xf>
    <xf numFmtId="49" fontId="6" fillId="0" borderId="13" xfId="0" applyNumberFormat="1" applyFont="1" applyBorder="1" applyAlignment="1" applyProtection="1">
      <alignment horizontal="center" wrapText="1"/>
      <protection/>
    </xf>
    <xf numFmtId="49" fontId="6" fillId="0" borderId="32" xfId="0" applyNumberFormat="1" applyFont="1" applyBorder="1" applyAlignment="1" applyProtection="1">
      <alignment horizontal="center" wrapText="1"/>
      <protection/>
    </xf>
    <xf numFmtId="4" fontId="6" fillId="0" borderId="32" xfId="0" applyNumberFormat="1" applyFont="1" applyBorder="1" applyAlignment="1" applyProtection="1">
      <alignment horizontal="right"/>
      <protection/>
    </xf>
    <xf numFmtId="4" fontId="6" fillId="0" borderId="22" xfId="0" applyNumberFormat="1" applyFont="1" applyBorder="1" applyAlignment="1" applyProtection="1">
      <alignment horizontal="right"/>
      <protection/>
    </xf>
    <xf numFmtId="0" fontId="5" fillId="0" borderId="46" xfId="0" applyFont="1" applyBorder="1" applyAlignment="1" applyProtection="1">
      <alignment horizontal="left"/>
      <protection/>
    </xf>
    <xf numFmtId="0" fontId="5" fillId="0" borderId="15" xfId="0" applyFont="1" applyBorder="1" applyAlignment="1" applyProtection="1">
      <alignment horizontal="center"/>
      <protection/>
    </xf>
    <xf numFmtId="0" fontId="5" fillId="0" borderId="34" xfId="0" applyFont="1" applyBorder="1" applyAlignment="1" applyProtection="1">
      <alignment horizontal="center"/>
      <protection/>
    </xf>
    <xf numFmtId="49" fontId="5" fillId="0" borderId="34" xfId="0" applyNumberFormat="1" applyFont="1" applyBorder="1" applyAlignment="1" applyProtection="1">
      <alignment horizontal="center"/>
      <protection/>
    </xf>
    <xf numFmtId="49" fontId="5" fillId="0" borderId="35" xfId="0" applyNumberFormat="1" applyFont="1" applyBorder="1" applyAlignment="1" applyProtection="1">
      <alignment horizontal="center"/>
      <protection/>
    </xf>
    <xf numFmtId="49" fontId="6" fillId="0" borderId="16" xfId="0" applyNumberFormat="1" applyFont="1" applyBorder="1" applyAlignment="1" applyProtection="1">
      <alignment horizontal="left" wrapText="1"/>
      <protection/>
    </xf>
    <xf numFmtId="49" fontId="6" fillId="0" borderId="17" xfId="0" applyNumberFormat="1" applyFont="1" applyBorder="1" applyAlignment="1" applyProtection="1">
      <alignment horizontal="center" wrapText="1"/>
      <protection/>
    </xf>
    <xf numFmtId="49" fontId="6" fillId="0" borderId="37" xfId="0" applyNumberFormat="1" applyFont="1" applyBorder="1" applyAlignment="1" applyProtection="1">
      <alignment horizontal="center" wrapText="1"/>
      <protection/>
    </xf>
    <xf numFmtId="49" fontId="5" fillId="0" borderId="12" xfId="0" applyNumberFormat="1" applyFont="1" applyBorder="1" applyAlignment="1" applyProtection="1">
      <alignment horizontal="left" wrapText="1"/>
      <protection/>
    </xf>
    <xf numFmtId="49" fontId="5" fillId="0" borderId="13" xfId="0" applyNumberFormat="1" applyFont="1" applyBorder="1" applyAlignment="1" applyProtection="1">
      <alignment horizontal="center" wrapText="1"/>
      <protection/>
    </xf>
    <xf numFmtId="49" fontId="5" fillId="0" borderId="32" xfId="0" applyNumberFormat="1" applyFont="1" applyBorder="1" applyAlignment="1" applyProtection="1">
      <alignment horizontal="center" wrapText="1"/>
      <protection/>
    </xf>
    <xf numFmtId="0" fontId="5" fillId="0" borderId="47" xfId="0" applyFont="1" applyBorder="1" applyAlignment="1" applyProtection="1">
      <alignment horizontal="left"/>
      <protection/>
    </xf>
    <xf numFmtId="0" fontId="5" fillId="0" borderId="39" xfId="0" applyFont="1" applyBorder="1" applyAlignment="1" applyProtection="1">
      <alignment horizontal="left"/>
      <protection/>
    </xf>
    <xf numFmtId="49" fontId="5" fillId="0" borderId="39" xfId="0" applyNumberFormat="1" applyFont="1" applyBorder="1" applyAlignment="1" applyProtection="1">
      <alignment/>
      <protection/>
    </xf>
    <xf numFmtId="0" fontId="5" fillId="0" borderId="39" xfId="0" applyFont="1" applyBorder="1" applyAlignment="1" applyProtection="1">
      <alignment/>
      <protection/>
    </xf>
    <xf numFmtId="0" fontId="0" fillId="0" borderId="0" xfId="0" applyFont="1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48" xfId="0" applyNumberFormat="1" applyFont="1" applyBorder="1" applyAlignment="1" applyProtection="1">
      <alignment horizontal="left" wrapText="1"/>
      <protection/>
    </xf>
    <xf numFmtId="49" fontId="3" fillId="0" borderId="48" xfId="0" applyNumberFormat="1" applyFont="1" applyBorder="1" applyAlignment="1" applyProtection="1">
      <alignment wrapText="1"/>
      <protection/>
    </xf>
    <xf numFmtId="49" fontId="2" fillId="0" borderId="20" xfId="0" applyNumberFormat="1" applyFont="1" applyBorder="1" applyAlignment="1" applyProtection="1">
      <alignment horizontal="left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37" xfId="0" applyFont="1" applyBorder="1" applyAlignment="1" applyProtection="1">
      <alignment horizontal="center" vertical="center" wrapText="1"/>
      <protection/>
    </xf>
    <xf numFmtId="49" fontId="5" fillId="0" borderId="49" xfId="0" applyNumberFormat="1" applyFont="1" applyBorder="1" applyAlignment="1" applyProtection="1">
      <alignment horizontal="center" vertical="center" wrapText="1"/>
      <protection/>
    </xf>
    <xf numFmtId="49" fontId="5" fillId="0" borderId="50" xfId="0" applyNumberFormat="1" applyFont="1" applyBorder="1" applyAlignment="1" applyProtection="1">
      <alignment horizontal="center" vertical="center" wrapText="1"/>
      <protection/>
    </xf>
    <xf numFmtId="49" fontId="5" fillId="0" borderId="37" xfId="0" applyNumberFormat="1" applyFont="1" applyBorder="1" applyAlignment="1" applyProtection="1">
      <alignment horizontal="center" vertical="center" wrapText="1"/>
      <protection/>
    </xf>
    <xf numFmtId="0" fontId="5" fillId="0" borderId="49" xfId="0" applyFont="1" applyBorder="1" applyAlignment="1" applyProtection="1">
      <alignment horizontal="center" vertical="center" wrapText="1"/>
      <protection/>
    </xf>
    <xf numFmtId="0" fontId="5" fillId="0" borderId="50" xfId="0" applyFont="1" applyBorder="1" applyAlignment="1" applyProtection="1">
      <alignment horizontal="center" vertical="center" wrapText="1"/>
      <protection/>
    </xf>
    <xf numFmtId="0" fontId="5" fillId="0" borderId="37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52" xfId="0" applyFont="1" applyBorder="1" applyAlignment="1" applyProtection="1">
      <alignment horizontal="center" vertical="center" wrapText="1"/>
      <protection/>
    </xf>
    <xf numFmtId="0" fontId="2" fillId="0" borderId="17" xfId="0" applyFont="1" applyBorder="1" applyAlignment="1" applyProtection="1">
      <alignment horizontal="center" vertical="center" wrapText="1"/>
      <protection/>
    </xf>
    <xf numFmtId="49" fontId="5" fillId="0" borderId="53" xfId="0" applyNumberFormat="1" applyFont="1" applyBorder="1" applyAlignment="1" applyProtection="1">
      <alignment horizontal="center" vertical="center" wrapText="1"/>
      <protection/>
    </xf>
    <xf numFmtId="49" fontId="5" fillId="0" borderId="41" xfId="0" applyNumberFormat="1" applyFont="1" applyBorder="1" applyAlignment="1" applyProtection="1">
      <alignment horizontal="center" vertical="center" wrapText="1"/>
      <protection/>
    </xf>
    <xf numFmtId="49" fontId="5" fillId="0" borderId="38" xfId="0" applyNumberFormat="1" applyFont="1" applyBorder="1" applyAlignment="1" applyProtection="1">
      <alignment horizontal="center" vertical="center" wrapText="1"/>
      <protection/>
    </xf>
    <xf numFmtId="0" fontId="5" fillId="0" borderId="54" xfId="0" applyFont="1" applyBorder="1" applyAlignment="1" applyProtection="1">
      <alignment horizontal="center" vertical="center" wrapText="1"/>
      <protection/>
    </xf>
    <xf numFmtId="0" fontId="5" fillId="0" borderId="40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52" xfId="0" applyFont="1" applyBorder="1" applyAlignment="1" applyProtection="1">
      <alignment horizontal="center" vertical="center"/>
      <protection/>
    </xf>
    <xf numFmtId="0" fontId="2" fillId="0" borderId="17" xfId="0" applyFont="1" applyBorder="1" applyAlignment="1" applyProtection="1">
      <alignment horizontal="center" vertical="center"/>
      <protection/>
    </xf>
    <xf numFmtId="49" fontId="5" fillId="0" borderId="49" xfId="0" applyNumberFormat="1" applyFont="1" applyBorder="1" applyAlignment="1" applyProtection="1">
      <alignment horizontal="center" vertical="center"/>
      <protection/>
    </xf>
    <xf numFmtId="49" fontId="5" fillId="0" borderId="50" xfId="0" applyNumberFormat="1" applyFont="1" applyBorder="1" applyAlignment="1" applyProtection="1">
      <alignment horizontal="center" vertical="center"/>
      <protection/>
    </xf>
    <xf numFmtId="0" fontId="0" fillId="0" borderId="0" xfId="0" applyAlignment="1">
      <alignment horizontal="left"/>
    </xf>
    <xf numFmtId="0" fontId="6" fillId="0" borderId="0" xfId="0" applyFont="1" applyBorder="1" applyAlignment="1" applyProtection="1">
      <alignment horizontal="center"/>
      <protection/>
    </xf>
    <xf numFmtId="49" fontId="5" fillId="0" borderId="0" xfId="0" applyNumberFormat="1" applyFont="1" applyBorder="1" applyAlignment="1" applyProtection="1">
      <alignment horizontal="right"/>
      <protection/>
    </xf>
    <xf numFmtId="0" fontId="5" fillId="0" borderId="51" xfId="0" applyFont="1" applyBorder="1" applyAlignment="1" applyProtection="1">
      <alignment horizontal="center" vertical="center" wrapText="1"/>
      <protection/>
    </xf>
    <xf numFmtId="0" fontId="5" fillId="0" borderId="52" xfId="0" applyFont="1" applyBorder="1" applyAlignment="1" applyProtection="1">
      <alignment horizontal="center" vertical="center" wrapText="1"/>
      <protection/>
    </xf>
    <xf numFmtId="0" fontId="5" fillId="0" borderId="17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1"/>
  <sheetViews>
    <sheetView showGridLines="0" tabSelected="1" zoomScalePageLayoutView="0" workbookViewId="0" topLeftCell="A1">
      <selection activeCell="A101" sqref="A101:IV10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52" customWidth="1"/>
    <col min="4" max="4" width="21.00390625" style="52" customWidth="1"/>
    <col min="5" max="6" width="18.7109375" style="52" customWidth="1"/>
  </cols>
  <sheetData>
    <row r="1" spans="1:6" ht="15.75">
      <c r="A1" s="100"/>
      <c r="B1" s="100"/>
      <c r="C1" s="100"/>
      <c r="D1" s="100"/>
      <c r="E1" s="23"/>
      <c r="F1" s="23"/>
    </row>
    <row r="2" spans="1:6" ht="16.5" customHeight="1">
      <c r="A2" s="100" t="s">
        <v>0</v>
      </c>
      <c r="B2" s="100"/>
      <c r="C2" s="100"/>
      <c r="D2" s="100"/>
      <c r="E2" s="24"/>
      <c r="F2" s="25" t="s">
        <v>1</v>
      </c>
    </row>
    <row r="3" spans="1:6" ht="15">
      <c r="A3" s="1"/>
      <c r="B3" s="1"/>
      <c r="C3" s="26"/>
      <c r="D3" s="26"/>
      <c r="E3" s="27" t="s">
        <v>2</v>
      </c>
      <c r="F3" s="28" t="s">
        <v>3</v>
      </c>
    </row>
    <row r="4" spans="1:6" ht="15">
      <c r="A4" s="101" t="s">
        <v>5</v>
      </c>
      <c r="B4" s="101"/>
      <c r="C4" s="101"/>
      <c r="D4" s="101"/>
      <c r="E4" s="24" t="s">
        <v>4</v>
      </c>
      <c r="F4" s="29" t="s">
        <v>6</v>
      </c>
    </row>
    <row r="5" spans="1:6" ht="15">
      <c r="A5" s="101" t="s">
        <v>7</v>
      </c>
      <c r="B5" s="101"/>
      <c r="C5" s="101"/>
      <c r="D5" s="101"/>
      <c r="E5" s="24" t="s">
        <v>7</v>
      </c>
      <c r="F5" s="29" t="s">
        <v>8</v>
      </c>
    </row>
    <row r="6" spans="1:6" ht="15">
      <c r="A6" s="2"/>
      <c r="B6" s="2"/>
      <c r="C6" s="30"/>
      <c r="D6" s="30"/>
      <c r="E6" s="24" t="s">
        <v>9</v>
      </c>
      <c r="F6" s="31" t="s">
        <v>20</v>
      </c>
    </row>
    <row r="7" spans="1:6" ht="15">
      <c r="A7" s="3" t="s">
        <v>10</v>
      </c>
      <c r="B7" s="102" t="s">
        <v>16</v>
      </c>
      <c r="C7" s="103"/>
      <c r="D7" s="103"/>
      <c r="E7" s="24" t="s">
        <v>11</v>
      </c>
      <c r="F7" s="31" t="s">
        <v>21</v>
      </c>
    </row>
    <row r="8" spans="1:6" ht="15">
      <c r="A8" s="3" t="s">
        <v>12</v>
      </c>
      <c r="B8" s="104" t="s">
        <v>17</v>
      </c>
      <c r="C8" s="104"/>
      <c r="D8" s="104"/>
      <c r="E8" s="24" t="s">
        <v>13</v>
      </c>
      <c r="F8" s="32" t="s">
        <v>22</v>
      </c>
    </row>
    <row r="9" spans="1:6" ht="15">
      <c r="A9" s="3" t="s">
        <v>18</v>
      </c>
      <c r="B9" s="3"/>
      <c r="C9" s="26"/>
      <c r="D9" s="30"/>
      <c r="E9" s="24"/>
      <c r="F9" s="33"/>
    </row>
    <row r="10" spans="1:6" ht="15">
      <c r="A10" s="3" t="s">
        <v>19</v>
      </c>
      <c r="B10" s="3"/>
      <c r="C10" s="34"/>
      <c r="D10" s="30"/>
      <c r="E10" s="24" t="s">
        <v>14</v>
      </c>
      <c r="F10" s="35" t="s">
        <v>15</v>
      </c>
    </row>
    <row r="11" spans="1:6" ht="20.25" customHeight="1">
      <c r="A11" s="100" t="s">
        <v>23</v>
      </c>
      <c r="B11" s="100"/>
      <c r="C11" s="100"/>
      <c r="D11" s="100"/>
      <c r="E11" s="36"/>
      <c r="F11" s="37"/>
    </row>
    <row r="12" spans="1:6" ht="3.75" customHeight="1">
      <c r="A12" s="114" t="s">
        <v>24</v>
      </c>
      <c r="B12" s="105" t="s">
        <v>25</v>
      </c>
      <c r="C12" s="111" t="s">
        <v>26</v>
      </c>
      <c r="D12" s="108" t="s">
        <v>27</v>
      </c>
      <c r="E12" s="108" t="s">
        <v>28</v>
      </c>
      <c r="F12" s="117" t="s">
        <v>29</v>
      </c>
    </row>
    <row r="13" spans="1:6" ht="3" customHeight="1">
      <c r="A13" s="115"/>
      <c r="B13" s="106"/>
      <c r="C13" s="112"/>
      <c r="D13" s="109"/>
      <c r="E13" s="109"/>
      <c r="F13" s="118"/>
    </row>
    <row r="14" spans="1:6" ht="3" customHeight="1">
      <c r="A14" s="115"/>
      <c r="B14" s="106"/>
      <c r="C14" s="112"/>
      <c r="D14" s="109"/>
      <c r="E14" s="109"/>
      <c r="F14" s="118"/>
    </row>
    <row r="15" spans="1:6" ht="3" customHeight="1">
      <c r="A15" s="115"/>
      <c r="B15" s="106"/>
      <c r="C15" s="112"/>
      <c r="D15" s="109"/>
      <c r="E15" s="109"/>
      <c r="F15" s="118"/>
    </row>
    <row r="16" spans="1:6" ht="3" customHeight="1">
      <c r="A16" s="115"/>
      <c r="B16" s="106"/>
      <c r="C16" s="112"/>
      <c r="D16" s="109"/>
      <c r="E16" s="109"/>
      <c r="F16" s="118"/>
    </row>
    <row r="17" spans="1:6" ht="3" customHeight="1">
      <c r="A17" s="115"/>
      <c r="B17" s="106"/>
      <c r="C17" s="112"/>
      <c r="D17" s="109"/>
      <c r="E17" s="109"/>
      <c r="F17" s="118"/>
    </row>
    <row r="18" spans="1:6" ht="23.25" customHeight="1">
      <c r="A18" s="116"/>
      <c r="B18" s="107"/>
      <c r="C18" s="113"/>
      <c r="D18" s="110"/>
      <c r="E18" s="110"/>
      <c r="F18" s="119"/>
    </row>
    <row r="19" spans="1:6" ht="12" customHeight="1">
      <c r="A19" s="4">
        <v>1</v>
      </c>
      <c r="B19" s="5">
        <v>2</v>
      </c>
      <c r="C19" s="38">
        <v>3</v>
      </c>
      <c r="D19" s="39" t="s">
        <v>30</v>
      </c>
      <c r="E19" s="40" t="s">
        <v>31</v>
      </c>
      <c r="F19" s="41" t="s">
        <v>32</v>
      </c>
    </row>
    <row r="20" spans="1:6" ht="15">
      <c r="A20" s="6" t="s">
        <v>33</v>
      </c>
      <c r="B20" s="7" t="s">
        <v>34</v>
      </c>
      <c r="C20" s="42" t="s">
        <v>35</v>
      </c>
      <c r="D20" s="43">
        <v>32118300</v>
      </c>
      <c r="E20" s="44">
        <v>32733847.8</v>
      </c>
      <c r="F20" s="43" t="str">
        <f>IF(OR(D20="-",IF(E20="-",0,E20)&gt;=IF(D20="-",0,D20)),"-",IF(D20="-",0,D20)-IF(E20="-",0,E20))</f>
        <v>-</v>
      </c>
    </row>
    <row r="21" spans="1:6" ht="15">
      <c r="A21" s="8" t="s">
        <v>36</v>
      </c>
      <c r="B21" s="9"/>
      <c r="C21" s="45"/>
      <c r="D21" s="46"/>
      <c r="E21" s="46"/>
      <c r="F21" s="47"/>
    </row>
    <row r="22" spans="1:6" ht="15">
      <c r="A22" s="10" t="s">
        <v>37</v>
      </c>
      <c r="B22" s="11" t="s">
        <v>34</v>
      </c>
      <c r="C22" s="48" t="s">
        <v>38</v>
      </c>
      <c r="D22" s="49">
        <v>7272700</v>
      </c>
      <c r="E22" s="49">
        <v>7888614.18</v>
      </c>
      <c r="F22" s="50" t="str">
        <f aca="true" t="shared" si="0" ref="F22:F85">IF(OR(D22="-",IF(E22="-",0,E22)&gt;=IF(D22="-",0,D22)),"-",IF(D22="-",0,D22)-IF(E22="-",0,E22))</f>
        <v>-</v>
      </c>
    </row>
    <row r="23" spans="1:6" ht="15">
      <c r="A23" s="10" t="s">
        <v>39</v>
      </c>
      <c r="B23" s="11" t="s">
        <v>34</v>
      </c>
      <c r="C23" s="48" t="s">
        <v>462</v>
      </c>
      <c r="D23" s="49">
        <v>1640200</v>
      </c>
      <c r="E23" s="49">
        <v>1679336.96</v>
      </c>
      <c r="F23" s="50" t="str">
        <f t="shared" si="0"/>
        <v>-</v>
      </c>
    </row>
    <row r="24" spans="1:6" ht="15">
      <c r="A24" s="10" t="s">
        <v>40</v>
      </c>
      <c r="B24" s="11" t="s">
        <v>34</v>
      </c>
      <c r="C24" s="48" t="s">
        <v>463</v>
      </c>
      <c r="D24" s="49">
        <v>1640200</v>
      </c>
      <c r="E24" s="49">
        <v>1679336.96</v>
      </c>
      <c r="F24" s="50" t="str">
        <f t="shared" si="0"/>
        <v>-</v>
      </c>
    </row>
    <row r="25" spans="1:6" ht="67.5">
      <c r="A25" s="10" t="s">
        <v>41</v>
      </c>
      <c r="B25" s="11" t="s">
        <v>34</v>
      </c>
      <c r="C25" s="48" t="s">
        <v>464</v>
      </c>
      <c r="D25" s="49">
        <v>1640200</v>
      </c>
      <c r="E25" s="49">
        <v>1629658.27</v>
      </c>
      <c r="F25" s="50">
        <f t="shared" si="0"/>
        <v>10541.729999999981</v>
      </c>
    </row>
    <row r="26" spans="1:6" ht="90">
      <c r="A26" s="12" t="s">
        <v>42</v>
      </c>
      <c r="B26" s="11" t="s">
        <v>34</v>
      </c>
      <c r="C26" s="48" t="s">
        <v>465</v>
      </c>
      <c r="D26" s="49" t="s">
        <v>43</v>
      </c>
      <c r="E26" s="49">
        <v>1601523.71</v>
      </c>
      <c r="F26" s="50" t="str">
        <f t="shared" si="0"/>
        <v>-</v>
      </c>
    </row>
    <row r="27" spans="1:6" ht="67.5">
      <c r="A27" s="12" t="s">
        <v>44</v>
      </c>
      <c r="B27" s="11" t="s">
        <v>34</v>
      </c>
      <c r="C27" s="48" t="s">
        <v>466</v>
      </c>
      <c r="D27" s="49" t="s">
        <v>43</v>
      </c>
      <c r="E27" s="49">
        <v>15311.38</v>
      </c>
      <c r="F27" s="50" t="str">
        <f t="shared" si="0"/>
        <v>-</v>
      </c>
    </row>
    <row r="28" spans="1:6" ht="90">
      <c r="A28" s="12" t="s">
        <v>45</v>
      </c>
      <c r="B28" s="11" t="s">
        <v>34</v>
      </c>
      <c r="C28" s="48" t="s">
        <v>467</v>
      </c>
      <c r="D28" s="49" t="s">
        <v>43</v>
      </c>
      <c r="E28" s="49">
        <v>12823.18</v>
      </c>
      <c r="F28" s="50" t="str">
        <f t="shared" si="0"/>
        <v>-</v>
      </c>
    </row>
    <row r="29" spans="1:6" ht="101.25">
      <c r="A29" s="12" t="s">
        <v>46</v>
      </c>
      <c r="B29" s="11" t="s">
        <v>34</v>
      </c>
      <c r="C29" s="48" t="s">
        <v>468</v>
      </c>
      <c r="D29" s="49" t="s">
        <v>43</v>
      </c>
      <c r="E29" s="49">
        <v>1273.27</v>
      </c>
      <c r="F29" s="50" t="str">
        <f t="shared" si="0"/>
        <v>-</v>
      </c>
    </row>
    <row r="30" spans="1:6" ht="123.75">
      <c r="A30" s="12" t="s">
        <v>47</v>
      </c>
      <c r="B30" s="11" t="s">
        <v>34</v>
      </c>
      <c r="C30" s="48" t="s">
        <v>469</v>
      </c>
      <c r="D30" s="49" t="s">
        <v>43</v>
      </c>
      <c r="E30" s="49">
        <v>1224.54</v>
      </c>
      <c r="F30" s="50" t="str">
        <f t="shared" si="0"/>
        <v>-</v>
      </c>
    </row>
    <row r="31" spans="1:6" ht="112.5">
      <c r="A31" s="12" t="s">
        <v>48</v>
      </c>
      <c r="B31" s="11" t="s">
        <v>34</v>
      </c>
      <c r="C31" s="48" t="s">
        <v>470</v>
      </c>
      <c r="D31" s="49" t="s">
        <v>43</v>
      </c>
      <c r="E31" s="49">
        <v>0.95</v>
      </c>
      <c r="F31" s="50" t="str">
        <f t="shared" si="0"/>
        <v>-</v>
      </c>
    </row>
    <row r="32" spans="1:6" ht="123.75">
      <c r="A32" s="12" t="s">
        <v>49</v>
      </c>
      <c r="B32" s="11" t="s">
        <v>34</v>
      </c>
      <c r="C32" s="48" t="s">
        <v>471</v>
      </c>
      <c r="D32" s="49" t="s">
        <v>43</v>
      </c>
      <c r="E32" s="49">
        <v>47.78</v>
      </c>
      <c r="F32" s="50" t="str">
        <f t="shared" si="0"/>
        <v>-</v>
      </c>
    </row>
    <row r="33" spans="1:6" ht="33.75">
      <c r="A33" s="10" t="s">
        <v>50</v>
      </c>
      <c r="B33" s="11" t="s">
        <v>34</v>
      </c>
      <c r="C33" s="48" t="s">
        <v>472</v>
      </c>
      <c r="D33" s="49" t="s">
        <v>43</v>
      </c>
      <c r="E33" s="49">
        <v>48405.42</v>
      </c>
      <c r="F33" s="50" t="str">
        <f t="shared" si="0"/>
        <v>-</v>
      </c>
    </row>
    <row r="34" spans="1:6" ht="67.5">
      <c r="A34" s="10" t="s">
        <v>51</v>
      </c>
      <c r="B34" s="11" t="s">
        <v>34</v>
      </c>
      <c r="C34" s="48" t="s">
        <v>473</v>
      </c>
      <c r="D34" s="49" t="s">
        <v>43</v>
      </c>
      <c r="E34" s="49">
        <v>48200.45</v>
      </c>
      <c r="F34" s="50" t="str">
        <f t="shared" si="0"/>
        <v>-</v>
      </c>
    </row>
    <row r="35" spans="1:6" ht="45">
      <c r="A35" s="10" t="s">
        <v>52</v>
      </c>
      <c r="B35" s="11" t="s">
        <v>34</v>
      </c>
      <c r="C35" s="48" t="s">
        <v>474</v>
      </c>
      <c r="D35" s="49" t="s">
        <v>43</v>
      </c>
      <c r="E35" s="49">
        <v>59.47</v>
      </c>
      <c r="F35" s="50" t="str">
        <f t="shared" si="0"/>
        <v>-</v>
      </c>
    </row>
    <row r="36" spans="1:6" ht="67.5">
      <c r="A36" s="10" t="s">
        <v>53</v>
      </c>
      <c r="B36" s="11" t="s">
        <v>34</v>
      </c>
      <c r="C36" s="48" t="s">
        <v>475</v>
      </c>
      <c r="D36" s="49" t="s">
        <v>43</v>
      </c>
      <c r="E36" s="49">
        <v>145.5</v>
      </c>
      <c r="F36" s="50" t="str">
        <f t="shared" si="0"/>
        <v>-</v>
      </c>
    </row>
    <row r="37" spans="1:6" ht="15">
      <c r="A37" s="10" t="s">
        <v>54</v>
      </c>
      <c r="B37" s="11" t="s">
        <v>34</v>
      </c>
      <c r="C37" s="48" t="s">
        <v>476</v>
      </c>
      <c r="D37" s="49">
        <v>4500</v>
      </c>
      <c r="E37" s="49">
        <v>8420.96</v>
      </c>
      <c r="F37" s="50" t="str">
        <f t="shared" si="0"/>
        <v>-</v>
      </c>
    </row>
    <row r="38" spans="1:6" ht="15">
      <c r="A38" s="10" t="s">
        <v>55</v>
      </c>
      <c r="B38" s="11" t="s">
        <v>34</v>
      </c>
      <c r="C38" s="48" t="s">
        <v>477</v>
      </c>
      <c r="D38" s="49">
        <v>4500</v>
      </c>
      <c r="E38" s="49">
        <v>8420.96</v>
      </c>
      <c r="F38" s="50" t="str">
        <f t="shared" si="0"/>
        <v>-</v>
      </c>
    </row>
    <row r="39" spans="1:6" ht="15">
      <c r="A39" s="10" t="s">
        <v>55</v>
      </c>
      <c r="B39" s="11" t="s">
        <v>34</v>
      </c>
      <c r="C39" s="48" t="s">
        <v>478</v>
      </c>
      <c r="D39" s="49">
        <v>4500</v>
      </c>
      <c r="E39" s="49">
        <v>8420.96</v>
      </c>
      <c r="F39" s="50" t="str">
        <f t="shared" si="0"/>
        <v>-</v>
      </c>
    </row>
    <row r="40" spans="1:6" ht="45">
      <c r="A40" s="10" t="s">
        <v>56</v>
      </c>
      <c r="B40" s="11" t="s">
        <v>34</v>
      </c>
      <c r="C40" s="48" t="s">
        <v>479</v>
      </c>
      <c r="D40" s="49" t="s">
        <v>43</v>
      </c>
      <c r="E40" s="49">
        <v>3547.2</v>
      </c>
      <c r="F40" s="50" t="str">
        <f t="shared" si="0"/>
        <v>-</v>
      </c>
    </row>
    <row r="41" spans="1:6" ht="22.5">
      <c r="A41" s="10" t="s">
        <v>57</v>
      </c>
      <c r="B41" s="11" t="s">
        <v>34</v>
      </c>
      <c r="C41" s="48" t="s">
        <v>480</v>
      </c>
      <c r="D41" s="49" t="s">
        <v>43</v>
      </c>
      <c r="E41" s="49">
        <v>9.76</v>
      </c>
      <c r="F41" s="50" t="str">
        <f t="shared" si="0"/>
        <v>-</v>
      </c>
    </row>
    <row r="42" spans="1:6" ht="33.75">
      <c r="A42" s="10" t="s">
        <v>58</v>
      </c>
      <c r="B42" s="11" t="s">
        <v>34</v>
      </c>
      <c r="C42" s="48" t="s">
        <v>481</v>
      </c>
      <c r="D42" s="49" t="s">
        <v>43</v>
      </c>
      <c r="E42" s="49">
        <v>4864</v>
      </c>
      <c r="F42" s="50" t="str">
        <f t="shared" si="0"/>
        <v>-</v>
      </c>
    </row>
    <row r="43" spans="1:6" ht="15">
      <c r="A43" s="10" t="s">
        <v>59</v>
      </c>
      <c r="B43" s="11" t="s">
        <v>34</v>
      </c>
      <c r="C43" s="48" t="s">
        <v>482</v>
      </c>
      <c r="D43" s="49">
        <v>5237600</v>
      </c>
      <c r="E43" s="49">
        <v>5733034.35</v>
      </c>
      <c r="F43" s="50" t="str">
        <f t="shared" si="0"/>
        <v>-</v>
      </c>
    </row>
    <row r="44" spans="1:6" ht="15">
      <c r="A44" s="10" t="s">
        <v>60</v>
      </c>
      <c r="B44" s="11" t="s">
        <v>34</v>
      </c>
      <c r="C44" s="48" t="s">
        <v>483</v>
      </c>
      <c r="D44" s="49">
        <v>290000</v>
      </c>
      <c r="E44" s="49">
        <v>292286.57</v>
      </c>
      <c r="F44" s="50" t="str">
        <f t="shared" si="0"/>
        <v>-</v>
      </c>
    </row>
    <row r="45" spans="1:6" ht="33.75">
      <c r="A45" s="10" t="s">
        <v>61</v>
      </c>
      <c r="B45" s="11" t="s">
        <v>34</v>
      </c>
      <c r="C45" s="48" t="s">
        <v>484</v>
      </c>
      <c r="D45" s="49">
        <v>290000</v>
      </c>
      <c r="E45" s="49">
        <v>292286.57</v>
      </c>
      <c r="F45" s="50" t="str">
        <f t="shared" si="0"/>
        <v>-</v>
      </c>
    </row>
    <row r="46" spans="1:6" ht="67.5">
      <c r="A46" s="10" t="s">
        <v>62</v>
      </c>
      <c r="B46" s="11" t="s">
        <v>34</v>
      </c>
      <c r="C46" s="48" t="s">
        <v>485</v>
      </c>
      <c r="D46" s="49" t="s">
        <v>43</v>
      </c>
      <c r="E46" s="49">
        <v>289428.81</v>
      </c>
      <c r="F46" s="50" t="str">
        <f t="shared" si="0"/>
        <v>-</v>
      </c>
    </row>
    <row r="47" spans="1:6" ht="45">
      <c r="A47" s="10" t="s">
        <v>63</v>
      </c>
      <c r="B47" s="11" t="s">
        <v>34</v>
      </c>
      <c r="C47" s="48" t="s">
        <v>486</v>
      </c>
      <c r="D47" s="49" t="s">
        <v>43</v>
      </c>
      <c r="E47" s="49">
        <v>2857.76</v>
      </c>
      <c r="F47" s="50" t="str">
        <f t="shared" si="0"/>
        <v>-</v>
      </c>
    </row>
    <row r="48" spans="1:6" ht="15">
      <c r="A48" s="10" t="s">
        <v>64</v>
      </c>
      <c r="B48" s="11" t="s">
        <v>34</v>
      </c>
      <c r="C48" s="48" t="s">
        <v>487</v>
      </c>
      <c r="D48" s="49">
        <v>4947600</v>
      </c>
      <c r="E48" s="49">
        <v>5440747.78</v>
      </c>
      <c r="F48" s="50" t="str">
        <f t="shared" si="0"/>
        <v>-</v>
      </c>
    </row>
    <row r="49" spans="1:6" ht="15">
      <c r="A49" s="10" t="s">
        <v>65</v>
      </c>
      <c r="B49" s="11" t="s">
        <v>34</v>
      </c>
      <c r="C49" s="48" t="s">
        <v>488</v>
      </c>
      <c r="D49" s="49">
        <v>3614300</v>
      </c>
      <c r="E49" s="49">
        <v>3614553.6</v>
      </c>
      <c r="F49" s="50" t="str">
        <f t="shared" si="0"/>
        <v>-</v>
      </c>
    </row>
    <row r="50" spans="1:6" ht="33.75">
      <c r="A50" s="10" t="s">
        <v>66</v>
      </c>
      <c r="B50" s="11" t="s">
        <v>34</v>
      </c>
      <c r="C50" s="48" t="s">
        <v>489</v>
      </c>
      <c r="D50" s="49">
        <v>3614300</v>
      </c>
      <c r="E50" s="49">
        <v>3614553.6</v>
      </c>
      <c r="F50" s="50" t="str">
        <f t="shared" si="0"/>
        <v>-</v>
      </c>
    </row>
    <row r="51" spans="1:6" ht="56.25">
      <c r="A51" s="10" t="s">
        <v>490</v>
      </c>
      <c r="B51" s="11" t="s">
        <v>34</v>
      </c>
      <c r="C51" s="48" t="s">
        <v>491</v>
      </c>
      <c r="D51" s="49" t="s">
        <v>43</v>
      </c>
      <c r="E51" s="49">
        <v>3614406.52</v>
      </c>
      <c r="F51" s="50" t="str">
        <f t="shared" si="0"/>
        <v>-</v>
      </c>
    </row>
    <row r="52" spans="1:6" ht="45">
      <c r="A52" s="10" t="s">
        <v>492</v>
      </c>
      <c r="B52" s="11" t="s">
        <v>34</v>
      </c>
      <c r="C52" s="48" t="s">
        <v>493</v>
      </c>
      <c r="D52" s="49" t="s">
        <v>43</v>
      </c>
      <c r="E52" s="49">
        <v>147.08</v>
      </c>
      <c r="F52" s="50" t="str">
        <f t="shared" si="0"/>
        <v>-</v>
      </c>
    </row>
    <row r="53" spans="1:6" ht="15">
      <c r="A53" s="10" t="s">
        <v>67</v>
      </c>
      <c r="B53" s="11" t="s">
        <v>34</v>
      </c>
      <c r="C53" s="48" t="s">
        <v>494</v>
      </c>
      <c r="D53" s="49">
        <v>1333300</v>
      </c>
      <c r="E53" s="49">
        <v>1826194.18</v>
      </c>
      <c r="F53" s="50" t="str">
        <f t="shared" si="0"/>
        <v>-</v>
      </c>
    </row>
    <row r="54" spans="1:6" ht="33.75">
      <c r="A54" s="10" t="s">
        <v>68</v>
      </c>
      <c r="B54" s="11" t="s">
        <v>34</v>
      </c>
      <c r="C54" s="48" t="s">
        <v>495</v>
      </c>
      <c r="D54" s="49">
        <v>1333300</v>
      </c>
      <c r="E54" s="49">
        <v>1826194.18</v>
      </c>
      <c r="F54" s="50" t="str">
        <f t="shared" si="0"/>
        <v>-</v>
      </c>
    </row>
    <row r="55" spans="1:6" ht="56.25">
      <c r="A55" s="10" t="s">
        <v>496</v>
      </c>
      <c r="B55" s="11" t="s">
        <v>34</v>
      </c>
      <c r="C55" s="48" t="s">
        <v>497</v>
      </c>
      <c r="D55" s="49" t="s">
        <v>43</v>
      </c>
      <c r="E55" s="49">
        <v>1815724.99</v>
      </c>
      <c r="F55" s="50" t="str">
        <f t="shared" si="0"/>
        <v>-</v>
      </c>
    </row>
    <row r="56" spans="1:6" ht="45">
      <c r="A56" s="10" t="s">
        <v>498</v>
      </c>
      <c r="B56" s="11" t="s">
        <v>34</v>
      </c>
      <c r="C56" s="48" t="s">
        <v>499</v>
      </c>
      <c r="D56" s="49" t="s">
        <v>43</v>
      </c>
      <c r="E56" s="49">
        <v>10469.19</v>
      </c>
      <c r="F56" s="50" t="str">
        <f t="shared" si="0"/>
        <v>-</v>
      </c>
    </row>
    <row r="57" spans="1:6" ht="15">
      <c r="A57" s="10" t="s">
        <v>69</v>
      </c>
      <c r="B57" s="11" t="s">
        <v>34</v>
      </c>
      <c r="C57" s="48" t="s">
        <v>500</v>
      </c>
      <c r="D57" s="49">
        <v>50900</v>
      </c>
      <c r="E57" s="49">
        <v>51335</v>
      </c>
      <c r="F57" s="50" t="str">
        <f t="shared" si="0"/>
        <v>-</v>
      </c>
    </row>
    <row r="58" spans="1:6" ht="45">
      <c r="A58" s="10" t="s">
        <v>70</v>
      </c>
      <c r="B58" s="11" t="s">
        <v>34</v>
      </c>
      <c r="C58" s="48" t="s">
        <v>501</v>
      </c>
      <c r="D58" s="49">
        <v>50900</v>
      </c>
      <c r="E58" s="49">
        <v>51335</v>
      </c>
      <c r="F58" s="50" t="str">
        <f t="shared" si="0"/>
        <v>-</v>
      </c>
    </row>
    <row r="59" spans="1:6" ht="67.5">
      <c r="A59" s="10" t="s">
        <v>71</v>
      </c>
      <c r="B59" s="11" t="s">
        <v>34</v>
      </c>
      <c r="C59" s="48" t="s">
        <v>502</v>
      </c>
      <c r="D59" s="49">
        <v>50900</v>
      </c>
      <c r="E59" s="49">
        <v>51335</v>
      </c>
      <c r="F59" s="50" t="str">
        <f t="shared" si="0"/>
        <v>-</v>
      </c>
    </row>
    <row r="60" spans="1:6" ht="15">
      <c r="A60" s="10" t="s">
        <v>72</v>
      </c>
      <c r="B60" s="11" t="s">
        <v>34</v>
      </c>
      <c r="C60" s="48" t="s">
        <v>503</v>
      </c>
      <c r="D60" s="49" t="s">
        <v>43</v>
      </c>
      <c r="E60" s="49">
        <v>51335</v>
      </c>
      <c r="F60" s="50" t="str">
        <f t="shared" si="0"/>
        <v>-</v>
      </c>
    </row>
    <row r="61" spans="1:6" ht="33.75">
      <c r="A61" s="10" t="s">
        <v>73</v>
      </c>
      <c r="B61" s="11" t="s">
        <v>34</v>
      </c>
      <c r="C61" s="48" t="s">
        <v>504</v>
      </c>
      <c r="D61" s="49">
        <v>304600</v>
      </c>
      <c r="E61" s="49">
        <v>378532.89</v>
      </c>
      <c r="F61" s="50" t="str">
        <f t="shared" si="0"/>
        <v>-</v>
      </c>
    </row>
    <row r="62" spans="1:6" ht="78.75">
      <c r="A62" s="12" t="s">
        <v>74</v>
      </c>
      <c r="B62" s="11" t="s">
        <v>34</v>
      </c>
      <c r="C62" s="48" t="s">
        <v>505</v>
      </c>
      <c r="D62" s="49">
        <v>132100</v>
      </c>
      <c r="E62" s="49">
        <v>168018.35</v>
      </c>
      <c r="F62" s="50" t="str">
        <f t="shared" si="0"/>
        <v>-</v>
      </c>
    </row>
    <row r="63" spans="1:6" ht="67.5">
      <c r="A63" s="12" t="s">
        <v>75</v>
      </c>
      <c r="B63" s="11" t="s">
        <v>34</v>
      </c>
      <c r="C63" s="48" t="s">
        <v>506</v>
      </c>
      <c r="D63" s="49">
        <v>112200</v>
      </c>
      <c r="E63" s="49">
        <v>148110.35</v>
      </c>
      <c r="F63" s="50" t="str">
        <f t="shared" si="0"/>
        <v>-</v>
      </c>
    </row>
    <row r="64" spans="1:6" ht="67.5">
      <c r="A64" s="10" t="s">
        <v>76</v>
      </c>
      <c r="B64" s="11" t="s">
        <v>34</v>
      </c>
      <c r="C64" s="48" t="s">
        <v>507</v>
      </c>
      <c r="D64" s="49">
        <v>112200</v>
      </c>
      <c r="E64" s="49">
        <v>148110.35</v>
      </c>
      <c r="F64" s="50" t="str">
        <f t="shared" si="0"/>
        <v>-</v>
      </c>
    </row>
    <row r="65" spans="1:6" ht="33.75">
      <c r="A65" s="10" t="s">
        <v>77</v>
      </c>
      <c r="B65" s="11" t="s">
        <v>34</v>
      </c>
      <c r="C65" s="48" t="s">
        <v>508</v>
      </c>
      <c r="D65" s="49">
        <v>19900</v>
      </c>
      <c r="E65" s="49">
        <v>19908</v>
      </c>
      <c r="F65" s="50" t="str">
        <f t="shared" si="0"/>
        <v>-</v>
      </c>
    </row>
    <row r="66" spans="1:6" ht="33.75">
      <c r="A66" s="10" t="s">
        <v>78</v>
      </c>
      <c r="B66" s="11" t="s">
        <v>34</v>
      </c>
      <c r="C66" s="48" t="s">
        <v>509</v>
      </c>
      <c r="D66" s="49">
        <v>19900</v>
      </c>
      <c r="E66" s="49">
        <v>19908</v>
      </c>
      <c r="F66" s="50" t="str">
        <f t="shared" si="0"/>
        <v>-</v>
      </c>
    </row>
    <row r="67" spans="1:6" ht="67.5">
      <c r="A67" s="12" t="s">
        <v>79</v>
      </c>
      <c r="B67" s="11" t="s">
        <v>34</v>
      </c>
      <c r="C67" s="48" t="s">
        <v>510</v>
      </c>
      <c r="D67" s="49">
        <v>172500</v>
      </c>
      <c r="E67" s="49">
        <v>210514.54</v>
      </c>
      <c r="F67" s="50" t="str">
        <f t="shared" si="0"/>
        <v>-</v>
      </c>
    </row>
    <row r="68" spans="1:6" ht="67.5">
      <c r="A68" s="12" t="s">
        <v>80</v>
      </c>
      <c r="B68" s="11" t="s">
        <v>34</v>
      </c>
      <c r="C68" s="48" t="s">
        <v>511</v>
      </c>
      <c r="D68" s="49">
        <v>172500</v>
      </c>
      <c r="E68" s="49">
        <v>210514.54</v>
      </c>
      <c r="F68" s="50" t="str">
        <f t="shared" si="0"/>
        <v>-</v>
      </c>
    </row>
    <row r="69" spans="1:6" ht="67.5">
      <c r="A69" s="10" t="s">
        <v>81</v>
      </c>
      <c r="B69" s="11" t="s">
        <v>34</v>
      </c>
      <c r="C69" s="48" t="s">
        <v>512</v>
      </c>
      <c r="D69" s="49">
        <v>172500</v>
      </c>
      <c r="E69" s="49">
        <v>210514.54</v>
      </c>
      <c r="F69" s="50" t="str">
        <f t="shared" si="0"/>
        <v>-</v>
      </c>
    </row>
    <row r="70" spans="1:6" ht="22.5">
      <c r="A70" s="10" t="s">
        <v>82</v>
      </c>
      <c r="B70" s="11" t="s">
        <v>34</v>
      </c>
      <c r="C70" s="48" t="s">
        <v>513</v>
      </c>
      <c r="D70" s="49">
        <v>12200</v>
      </c>
      <c r="E70" s="49">
        <v>12237.04</v>
      </c>
      <c r="F70" s="50" t="str">
        <f t="shared" si="0"/>
        <v>-</v>
      </c>
    </row>
    <row r="71" spans="1:6" ht="15">
      <c r="A71" s="10" t="s">
        <v>83</v>
      </c>
      <c r="B71" s="11" t="s">
        <v>34</v>
      </c>
      <c r="C71" s="48" t="s">
        <v>514</v>
      </c>
      <c r="D71" s="49">
        <v>12200</v>
      </c>
      <c r="E71" s="49">
        <v>12237.04</v>
      </c>
      <c r="F71" s="50" t="str">
        <f t="shared" si="0"/>
        <v>-</v>
      </c>
    </row>
    <row r="72" spans="1:6" ht="33.75">
      <c r="A72" s="10" t="s">
        <v>84</v>
      </c>
      <c r="B72" s="11" t="s">
        <v>34</v>
      </c>
      <c r="C72" s="48" t="s">
        <v>515</v>
      </c>
      <c r="D72" s="49">
        <v>12200</v>
      </c>
      <c r="E72" s="49">
        <v>12237.04</v>
      </c>
      <c r="F72" s="50" t="str">
        <f t="shared" si="0"/>
        <v>-</v>
      </c>
    </row>
    <row r="73" spans="1:6" ht="33.75">
      <c r="A73" s="10" t="s">
        <v>85</v>
      </c>
      <c r="B73" s="11" t="s">
        <v>34</v>
      </c>
      <c r="C73" s="48" t="s">
        <v>516</v>
      </c>
      <c r="D73" s="49">
        <v>12200</v>
      </c>
      <c r="E73" s="49">
        <v>12237.04</v>
      </c>
      <c r="F73" s="50" t="str">
        <f t="shared" si="0"/>
        <v>-</v>
      </c>
    </row>
    <row r="74" spans="1:6" ht="22.5">
      <c r="A74" s="10" t="s">
        <v>86</v>
      </c>
      <c r="B74" s="11" t="s">
        <v>34</v>
      </c>
      <c r="C74" s="48" t="s">
        <v>517</v>
      </c>
      <c r="D74" s="49">
        <v>7000</v>
      </c>
      <c r="E74" s="49">
        <v>6984</v>
      </c>
      <c r="F74" s="50">
        <f t="shared" si="0"/>
        <v>16</v>
      </c>
    </row>
    <row r="75" spans="1:6" ht="67.5">
      <c r="A75" s="12" t="s">
        <v>87</v>
      </c>
      <c r="B75" s="11" t="s">
        <v>34</v>
      </c>
      <c r="C75" s="48" t="s">
        <v>518</v>
      </c>
      <c r="D75" s="49">
        <v>7000</v>
      </c>
      <c r="E75" s="49">
        <v>6984</v>
      </c>
      <c r="F75" s="50">
        <f t="shared" si="0"/>
        <v>16</v>
      </c>
    </row>
    <row r="76" spans="1:6" ht="78.75">
      <c r="A76" s="12" t="s">
        <v>88</v>
      </c>
      <c r="B76" s="11" t="s">
        <v>34</v>
      </c>
      <c r="C76" s="48" t="s">
        <v>519</v>
      </c>
      <c r="D76" s="49">
        <v>7000</v>
      </c>
      <c r="E76" s="49">
        <v>6984</v>
      </c>
      <c r="F76" s="50">
        <f t="shared" si="0"/>
        <v>16</v>
      </c>
    </row>
    <row r="77" spans="1:6" ht="78.75">
      <c r="A77" s="12" t="s">
        <v>89</v>
      </c>
      <c r="B77" s="11" t="s">
        <v>34</v>
      </c>
      <c r="C77" s="48" t="s">
        <v>520</v>
      </c>
      <c r="D77" s="49">
        <v>7000</v>
      </c>
      <c r="E77" s="49">
        <v>6984</v>
      </c>
      <c r="F77" s="50">
        <f t="shared" si="0"/>
        <v>16</v>
      </c>
    </row>
    <row r="78" spans="1:6" ht="15">
      <c r="A78" s="10" t="s">
        <v>90</v>
      </c>
      <c r="B78" s="11" t="s">
        <v>34</v>
      </c>
      <c r="C78" s="48" t="s">
        <v>91</v>
      </c>
      <c r="D78" s="49">
        <v>15700</v>
      </c>
      <c r="E78" s="49">
        <v>18732.98</v>
      </c>
      <c r="F78" s="50" t="str">
        <f t="shared" si="0"/>
        <v>-</v>
      </c>
    </row>
    <row r="79" spans="1:6" ht="56.25">
      <c r="A79" s="10" t="s">
        <v>92</v>
      </c>
      <c r="B79" s="11" t="s">
        <v>34</v>
      </c>
      <c r="C79" s="48" t="s">
        <v>521</v>
      </c>
      <c r="D79" s="49" t="s">
        <v>43</v>
      </c>
      <c r="E79" s="49">
        <v>3000</v>
      </c>
      <c r="F79" s="50" t="str">
        <f t="shared" si="0"/>
        <v>-</v>
      </c>
    </row>
    <row r="80" spans="1:6" ht="56.25">
      <c r="A80" s="10" t="s">
        <v>93</v>
      </c>
      <c r="B80" s="11" t="s">
        <v>34</v>
      </c>
      <c r="C80" s="48" t="s">
        <v>522</v>
      </c>
      <c r="D80" s="49" t="s">
        <v>43</v>
      </c>
      <c r="E80" s="49">
        <v>3000</v>
      </c>
      <c r="F80" s="50" t="str">
        <f t="shared" si="0"/>
        <v>-</v>
      </c>
    </row>
    <row r="81" spans="1:6" ht="90">
      <c r="A81" s="12" t="s">
        <v>94</v>
      </c>
      <c r="B81" s="11" t="s">
        <v>34</v>
      </c>
      <c r="C81" s="48" t="s">
        <v>523</v>
      </c>
      <c r="D81" s="49" t="s">
        <v>43</v>
      </c>
      <c r="E81" s="49">
        <v>3000</v>
      </c>
      <c r="F81" s="50" t="str">
        <f t="shared" si="0"/>
        <v>-</v>
      </c>
    </row>
    <row r="82" spans="1:6" ht="22.5">
      <c r="A82" s="10" t="s">
        <v>95</v>
      </c>
      <c r="B82" s="11" t="s">
        <v>34</v>
      </c>
      <c r="C82" s="48" t="s">
        <v>524</v>
      </c>
      <c r="D82" s="49">
        <v>15700</v>
      </c>
      <c r="E82" s="49">
        <v>15732.98</v>
      </c>
      <c r="F82" s="50" t="str">
        <f t="shared" si="0"/>
        <v>-</v>
      </c>
    </row>
    <row r="83" spans="1:6" ht="33.75">
      <c r="A83" s="10" t="s">
        <v>96</v>
      </c>
      <c r="B83" s="11" t="s">
        <v>34</v>
      </c>
      <c r="C83" s="48" t="s">
        <v>525</v>
      </c>
      <c r="D83" s="49">
        <v>15700</v>
      </c>
      <c r="E83" s="49">
        <v>15732.98</v>
      </c>
      <c r="F83" s="50" t="str">
        <f t="shared" si="0"/>
        <v>-</v>
      </c>
    </row>
    <row r="84" spans="1:6" ht="15">
      <c r="A84" s="10" t="s">
        <v>97</v>
      </c>
      <c r="B84" s="11" t="s">
        <v>34</v>
      </c>
      <c r="C84" s="48" t="s">
        <v>526</v>
      </c>
      <c r="D84" s="49">
        <v>24845600</v>
      </c>
      <c r="E84" s="49">
        <v>24845233.62</v>
      </c>
      <c r="F84" s="50">
        <f t="shared" si="0"/>
        <v>366.3799999989569</v>
      </c>
    </row>
    <row r="85" spans="1:6" ht="33.75">
      <c r="A85" s="10" t="s">
        <v>98</v>
      </c>
      <c r="B85" s="11" t="s">
        <v>34</v>
      </c>
      <c r="C85" s="48" t="s">
        <v>527</v>
      </c>
      <c r="D85" s="49">
        <v>24837600</v>
      </c>
      <c r="E85" s="49">
        <v>24837233.62</v>
      </c>
      <c r="F85" s="50">
        <f t="shared" si="0"/>
        <v>366.3799999989569</v>
      </c>
    </row>
    <row r="86" spans="1:6" ht="22.5">
      <c r="A86" s="10" t="s">
        <v>99</v>
      </c>
      <c r="B86" s="11" t="s">
        <v>34</v>
      </c>
      <c r="C86" s="48" t="s">
        <v>528</v>
      </c>
      <c r="D86" s="49">
        <v>17947400</v>
      </c>
      <c r="E86" s="49">
        <v>17947400</v>
      </c>
      <c r="F86" s="50" t="str">
        <f aca="true" t="shared" si="1" ref="F86:F101">IF(OR(D86="-",IF(E86="-",0,E86)&gt;=IF(D86="-",0,D86)),"-",IF(D86="-",0,D86)-IF(E86="-",0,E86))</f>
        <v>-</v>
      </c>
    </row>
    <row r="87" spans="1:6" ht="15">
      <c r="A87" s="10" t="s">
        <v>100</v>
      </c>
      <c r="B87" s="11" t="s">
        <v>34</v>
      </c>
      <c r="C87" s="48" t="s">
        <v>529</v>
      </c>
      <c r="D87" s="49">
        <v>17947400</v>
      </c>
      <c r="E87" s="49">
        <v>17947400</v>
      </c>
      <c r="F87" s="50" t="str">
        <f t="shared" si="1"/>
        <v>-</v>
      </c>
    </row>
    <row r="88" spans="1:6" ht="22.5">
      <c r="A88" s="10" t="s">
        <v>101</v>
      </c>
      <c r="B88" s="11" t="s">
        <v>34</v>
      </c>
      <c r="C88" s="48" t="s">
        <v>530</v>
      </c>
      <c r="D88" s="49">
        <v>17947400</v>
      </c>
      <c r="E88" s="49">
        <v>17947400</v>
      </c>
      <c r="F88" s="50" t="str">
        <f t="shared" si="1"/>
        <v>-</v>
      </c>
    </row>
    <row r="89" spans="1:6" ht="22.5">
      <c r="A89" s="10" t="s">
        <v>102</v>
      </c>
      <c r="B89" s="11" t="s">
        <v>34</v>
      </c>
      <c r="C89" s="48" t="s">
        <v>531</v>
      </c>
      <c r="D89" s="49">
        <v>192900</v>
      </c>
      <c r="E89" s="49">
        <v>192900</v>
      </c>
      <c r="F89" s="50" t="str">
        <f t="shared" si="1"/>
        <v>-</v>
      </c>
    </row>
    <row r="90" spans="1:6" ht="33.75">
      <c r="A90" s="10" t="s">
        <v>103</v>
      </c>
      <c r="B90" s="11" t="s">
        <v>34</v>
      </c>
      <c r="C90" s="48" t="s">
        <v>532</v>
      </c>
      <c r="D90" s="49">
        <v>200</v>
      </c>
      <c r="E90" s="49">
        <v>200</v>
      </c>
      <c r="F90" s="50" t="str">
        <f t="shared" si="1"/>
        <v>-</v>
      </c>
    </row>
    <row r="91" spans="1:6" ht="33.75">
      <c r="A91" s="10" t="s">
        <v>104</v>
      </c>
      <c r="B91" s="11" t="s">
        <v>34</v>
      </c>
      <c r="C91" s="48" t="s">
        <v>533</v>
      </c>
      <c r="D91" s="49">
        <v>200</v>
      </c>
      <c r="E91" s="49">
        <v>200</v>
      </c>
      <c r="F91" s="50" t="str">
        <f t="shared" si="1"/>
        <v>-</v>
      </c>
    </row>
    <row r="92" spans="1:6" ht="33.75">
      <c r="A92" s="10" t="s">
        <v>105</v>
      </c>
      <c r="B92" s="11" t="s">
        <v>34</v>
      </c>
      <c r="C92" s="48" t="s">
        <v>534</v>
      </c>
      <c r="D92" s="49">
        <v>192700</v>
      </c>
      <c r="E92" s="49">
        <v>192700</v>
      </c>
      <c r="F92" s="50" t="str">
        <f t="shared" si="1"/>
        <v>-</v>
      </c>
    </row>
    <row r="93" spans="1:6" ht="33.75">
      <c r="A93" s="10" t="s">
        <v>106</v>
      </c>
      <c r="B93" s="11" t="s">
        <v>34</v>
      </c>
      <c r="C93" s="48" t="s">
        <v>535</v>
      </c>
      <c r="D93" s="49">
        <v>192700</v>
      </c>
      <c r="E93" s="49">
        <v>192700</v>
      </c>
      <c r="F93" s="50" t="str">
        <f t="shared" si="1"/>
        <v>-</v>
      </c>
    </row>
    <row r="94" spans="1:6" ht="15">
      <c r="A94" s="10" t="s">
        <v>107</v>
      </c>
      <c r="B94" s="11" t="s">
        <v>34</v>
      </c>
      <c r="C94" s="48" t="s">
        <v>536</v>
      </c>
      <c r="D94" s="49">
        <v>6697300</v>
      </c>
      <c r="E94" s="49">
        <v>6696933.62</v>
      </c>
      <c r="F94" s="50">
        <f t="shared" si="1"/>
        <v>366.37999999988824</v>
      </c>
    </row>
    <row r="95" spans="1:6" ht="45">
      <c r="A95" s="10" t="s">
        <v>108</v>
      </c>
      <c r="B95" s="11" t="s">
        <v>34</v>
      </c>
      <c r="C95" s="48" t="s">
        <v>537</v>
      </c>
      <c r="D95" s="49">
        <v>1743000</v>
      </c>
      <c r="E95" s="49">
        <v>1742907</v>
      </c>
      <c r="F95" s="50">
        <f t="shared" si="1"/>
        <v>93</v>
      </c>
    </row>
    <row r="96" spans="1:6" ht="56.25">
      <c r="A96" s="10" t="s">
        <v>109</v>
      </c>
      <c r="B96" s="11" t="s">
        <v>34</v>
      </c>
      <c r="C96" s="48" t="s">
        <v>538</v>
      </c>
      <c r="D96" s="49">
        <v>1743000</v>
      </c>
      <c r="E96" s="49">
        <v>1742907</v>
      </c>
      <c r="F96" s="50">
        <f t="shared" si="1"/>
        <v>93</v>
      </c>
    </row>
    <row r="97" spans="1:6" ht="22.5">
      <c r="A97" s="10" t="s">
        <v>110</v>
      </c>
      <c r="B97" s="11" t="s">
        <v>34</v>
      </c>
      <c r="C97" s="48" t="s">
        <v>539</v>
      </c>
      <c r="D97" s="49">
        <v>4954300</v>
      </c>
      <c r="E97" s="49">
        <v>4954026.62</v>
      </c>
      <c r="F97" s="50">
        <f t="shared" si="1"/>
        <v>273.37999999988824</v>
      </c>
    </row>
    <row r="98" spans="1:6" ht="12.75" customHeight="1">
      <c r="A98" s="10" t="s">
        <v>111</v>
      </c>
      <c r="B98" s="11" t="s">
        <v>34</v>
      </c>
      <c r="C98" s="48" t="s">
        <v>540</v>
      </c>
      <c r="D98" s="49">
        <v>4954300</v>
      </c>
      <c r="E98" s="49">
        <v>4954026.62</v>
      </c>
      <c r="F98" s="50">
        <f t="shared" si="1"/>
        <v>273.37999999988824</v>
      </c>
    </row>
    <row r="99" spans="1:6" ht="12.75" customHeight="1">
      <c r="A99" s="10" t="s">
        <v>112</v>
      </c>
      <c r="B99" s="11" t="s">
        <v>34</v>
      </c>
      <c r="C99" s="48" t="s">
        <v>541</v>
      </c>
      <c r="D99" s="49">
        <v>8000</v>
      </c>
      <c r="E99" s="49">
        <v>8000</v>
      </c>
      <c r="F99" s="50" t="str">
        <f t="shared" si="1"/>
        <v>-</v>
      </c>
    </row>
    <row r="100" spans="1:6" ht="23.25" customHeight="1">
      <c r="A100" s="10" t="s">
        <v>113</v>
      </c>
      <c r="B100" s="11" t="s">
        <v>34</v>
      </c>
      <c r="C100" s="48" t="s">
        <v>542</v>
      </c>
      <c r="D100" s="49">
        <v>8000</v>
      </c>
      <c r="E100" s="49">
        <v>8000</v>
      </c>
      <c r="F100" s="50" t="str">
        <f t="shared" si="1"/>
        <v>-</v>
      </c>
    </row>
    <row r="101" spans="1:6" ht="29.25" customHeight="1">
      <c r="A101" s="10" t="s">
        <v>113</v>
      </c>
      <c r="B101" s="11" t="s">
        <v>34</v>
      </c>
      <c r="C101" s="48" t="s">
        <v>543</v>
      </c>
      <c r="D101" s="49">
        <v>8000</v>
      </c>
      <c r="E101" s="49">
        <v>8000</v>
      </c>
      <c r="F101" s="50" t="str">
        <f t="shared" si="1"/>
        <v>-</v>
      </c>
    </row>
  </sheetData>
  <sheetProtection/>
  <mergeCells count="13">
    <mergeCell ref="A11:D11"/>
    <mergeCell ref="B12:B18"/>
    <mergeCell ref="D12:D18"/>
    <mergeCell ref="C12:C18"/>
    <mergeCell ref="A12:A18"/>
    <mergeCell ref="F12:F18"/>
    <mergeCell ref="E12:E18"/>
    <mergeCell ref="A1:D1"/>
    <mergeCell ref="A4:D4"/>
    <mergeCell ref="A2:D2"/>
    <mergeCell ref="A5:D5"/>
    <mergeCell ref="B7:D7"/>
    <mergeCell ref="B8:D8"/>
  </mergeCells>
  <conditionalFormatting sqref="F24 F22">
    <cfRule type="cellIs" priority="1" dxfId="0" operator="equal" stopIfTrue="1">
      <formula>0</formula>
    </cfRule>
  </conditionalFormatting>
  <conditionalFormatting sqref="F31">
    <cfRule type="cellIs" priority="2" dxfId="0" operator="equal" stopIfTrue="1">
      <formula>0</formula>
    </cfRule>
  </conditionalFormatting>
  <conditionalFormatting sqref="F29">
    <cfRule type="cellIs" priority="3" dxfId="0" operator="equal" stopIfTrue="1">
      <formula>0</formula>
    </cfRule>
  </conditionalFormatting>
  <conditionalFormatting sqref="F28">
    <cfRule type="cellIs" priority="4" dxfId="0" operator="equal" stopIfTrue="1">
      <formula>0</formula>
    </cfRule>
  </conditionalFormatting>
  <conditionalFormatting sqref="F41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98"/>
  <sheetViews>
    <sheetView showGridLines="0" zoomScalePageLayoutView="0" workbookViewId="0" topLeftCell="B1">
      <selection activeCell="I12" sqref="I12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52" customWidth="1"/>
    <col min="4" max="4" width="18.8515625" style="52" customWidth="1"/>
    <col min="5" max="6" width="18.7109375" style="52" customWidth="1"/>
  </cols>
  <sheetData>
    <row r="1" ht="15"/>
    <row r="2" spans="1:6" ht="15" customHeight="1">
      <c r="A2" s="100" t="s">
        <v>114</v>
      </c>
      <c r="B2" s="100"/>
      <c r="C2" s="100"/>
      <c r="D2" s="100"/>
      <c r="E2" s="36"/>
      <c r="F2" s="30" t="s">
        <v>115</v>
      </c>
    </row>
    <row r="3" spans="1:6" ht="13.5" customHeight="1">
      <c r="A3" s="1"/>
      <c r="B3" s="1"/>
      <c r="C3" s="23"/>
      <c r="D3" s="30"/>
      <c r="E3" s="30"/>
      <c r="F3" s="30"/>
    </row>
    <row r="4" spans="1:6" ht="9.75" customHeight="1">
      <c r="A4" s="122" t="s">
        <v>24</v>
      </c>
      <c r="B4" s="105" t="s">
        <v>25</v>
      </c>
      <c r="C4" s="120" t="s">
        <v>116</v>
      </c>
      <c r="D4" s="108" t="s">
        <v>27</v>
      </c>
      <c r="E4" s="125" t="s">
        <v>28</v>
      </c>
      <c r="F4" s="117" t="s">
        <v>29</v>
      </c>
    </row>
    <row r="5" spans="1:6" ht="5.25" customHeight="1">
      <c r="A5" s="123"/>
      <c r="B5" s="106"/>
      <c r="C5" s="121"/>
      <c r="D5" s="109"/>
      <c r="E5" s="126"/>
      <c r="F5" s="118"/>
    </row>
    <row r="6" spans="1:6" ht="9" customHeight="1">
      <c r="A6" s="123"/>
      <c r="B6" s="106"/>
      <c r="C6" s="121"/>
      <c r="D6" s="109"/>
      <c r="E6" s="126"/>
      <c r="F6" s="118"/>
    </row>
    <row r="7" spans="1:6" ht="6" customHeight="1">
      <c r="A7" s="123"/>
      <c r="B7" s="106"/>
      <c r="C7" s="121"/>
      <c r="D7" s="109"/>
      <c r="E7" s="126"/>
      <c r="F7" s="118"/>
    </row>
    <row r="8" spans="1:6" ht="6" customHeight="1">
      <c r="A8" s="123"/>
      <c r="B8" s="106"/>
      <c r="C8" s="121"/>
      <c r="D8" s="109"/>
      <c r="E8" s="126"/>
      <c r="F8" s="118"/>
    </row>
    <row r="9" spans="1:6" ht="10.5" customHeight="1">
      <c r="A9" s="123"/>
      <c r="B9" s="106"/>
      <c r="C9" s="121"/>
      <c r="D9" s="109"/>
      <c r="E9" s="126"/>
      <c r="F9" s="118"/>
    </row>
    <row r="10" spans="1:6" ht="3.75" customHeight="1" hidden="1">
      <c r="A10" s="123"/>
      <c r="B10" s="106"/>
      <c r="C10" s="53"/>
      <c r="D10" s="109"/>
      <c r="E10" s="54"/>
      <c r="F10" s="55"/>
    </row>
    <row r="11" spans="1:6" ht="12.75" customHeight="1" hidden="1">
      <c r="A11" s="124"/>
      <c r="B11" s="107"/>
      <c r="C11" s="56"/>
      <c r="D11" s="110"/>
      <c r="E11" s="57"/>
      <c r="F11" s="58"/>
    </row>
    <row r="12" spans="1:6" ht="13.5" customHeight="1">
      <c r="A12" s="4">
        <v>1</v>
      </c>
      <c r="B12" s="5">
        <v>2</v>
      </c>
      <c r="C12" s="38">
        <v>3</v>
      </c>
      <c r="D12" s="39" t="s">
        <v>30</v>
      </c>
      <c r="E12" s="59" t="s">
        <v>31</v>
      </c>
      <c r="F12" s="41" t="s">
        <v>32</v>
      </c>
    </row>
    <row r="13" spans="1:6" ht="15.75">
      <c r="A13" s="13" t="s">
        <v>117</v>
      </c>
      <c r="B13" s="14" t="s">
        <v>118</v>
      </c>
      <c r="C13" s="60" t="s">
        <v>119</v>
      </c>
      <c r="D13" s="61">
        <v>38007800</v>
      </c>
      <c r="E13" s="62">
        <v>35501747.95</v>
      </c>
      <c r="F13" s="63">
        <f>IF(OR(D13="-",IF(E13="-",0,E13)&gt;=IF(D13="-",0,D13)),"-",IF(D13="-",0,D13)-IF(E13="-",0,E13))</f>
        <v>2506052.049999997</v>
      </c>
    </row>
    <row r="14" spans="1:6" ht="15">
      <c r="A14" s="15" t="s">
        <v>36</v>
      </c>
      <c r="B14" s="16"/>
      <c r="C14" s="64"/>
      <c r="D14" s="65"/>
      <c r="E14" s="66"/>
      <c r="F14" s="67"/>
    </row>
    <row r="15" spans="1:6" ht="22.5">
      <c r="A15" s="6" t="s">
        <v>16</v>
      </c>
      <c r="B15" s="17" t="s">
        <v>118</v>
      </c>
      <c r="C15" s="42" t="s">
        <v>120</v>
      </c>
      <c r="D15" s="43">
        <v>38007800</v>
      </c>
      <c r="E15" s="68">
        <v>35501747.95</v>
      </c>
      <c r="F15" s="69">
        <f aca="true" t="shared" si="0" ref="F15:F46">IF(OR(D15="-",IF(E15="-",0,E15)&gt;=IF(D15="-",0,D15)),"-",IF(D15="-",0,D15)-IF(E15="-",0,E15))</f>
        <v>2506052.049999997</v>
      </c>
    </row>
    <row r="16" spans="1:6" ht="15.75">
      <c r="A16" s="13" t="s">
        <v>121</v>
      </c>
      <c r="B16" s="14" t="s">
        <v>118</v>
      </c>
      <c r="C16" s="60" t="s">
        <v>122</v>
      </c>
      <c r="D16" s="61">
        <v>10237945</v>
      </c>
      <c r="E16" s="62">
        <v>8675466.04</v>
      </c>
      <c r="F16" s="63">
        <f t="shared" si="0"/>
        <v>1562478.960000001</v>
      </c>
    </row>
    <row r="17" spans="1:6" ht="45">
      <c r="A17" s="6" t="s">
        <v>123</v>
      </c>
      <c r="B17" s="17" t="s">
        <v>118</v>
      </c>
      <c r="C17" s="42" t="s">
        <v>124</v>
      </c>
      <c r="D17" s="43">
        <v>8098500</v>
      </c>
      <c r="E17" s="68">
        <v>8056848.12</v>
      </c>
      <c r="F17" s="69">
        <f t="shared" si="0"/>
        <v>41651.87999999989</v>
      </c>
    </row>
    <row r="18" spans="1:6" ht="33.75">
      <c r="A18" s="6" t="s">
        <v>125</v>
      </c>
      <c r="B18" s="17" t="s">
        <v>118</v>
      </c>
      <c r="C18" s="42" t="s">
        <v>126</v>
      </c>
      <c r="D18" s="43">
        <v>57600</v>
      </c>
      <c r="E18" s="68">
        <v>57437.04</v>
      </c>
      <c r="F18" s="69">
        <f t="shared" si="0"/>
        <v>162.95999999999913</v>
      </c>
    </row>
    <row r="19" spans="1:6" ht="33.75">
      <c r="A19" s="6" t="s">
        <v>127</v>
      </c>
      <c r="B19" s="17" t="s">
        <v>118</v>
      </c>
      <c r="C19" s="42" t="s">
        <v>128</v>
      </c>
      <c r="D19" s="43">
        <v>57600</v>
      </c>
      <c r="E19" s="68">
        <v>57437.04</v>
      </c>
      <c r="F19" s="69">
        <f t="shared" si="0"/>
        <v>162.95999999999913</v>
      </c>
    </row>
    <row r="20" spans="1:6" ht="78.75">
      <c r="A20" s="18" t="s">
        <v>129</v>
      </c>
      <c r="B20" s="17" t="s">
        <v>118</v>
      </c>
      <c r="C20" s="42" t="s">
        <v>130</v>
      </c>
      <c r="D20" s="43">
        <v>57600</v>
      </c>
      <c r="E20" s="68">
        <v>57437.04</v>
      </c>
      <c r="F20" s="69">
        <f t="shared" si="0"/>
        <v>162.95999999999913</v>
      </c>
    </row>
    <row r="21" spans="1:6" ht="22.5">
      <c r="A21" s="6" t="s">
        <v>131</v>
      </c>
      <c r="B21" s="17" t="s">
        <v>118</v>
      </c>
      <c r="C21" s="42" t="s">
        <v>132</v>
      </c>
      <c r="D21" s="43">
        <v>57600</v>
      </c>
      <c r="E21" s="68">
        <v>57437.04</v>
      </c>
      <c r="F21" s="69">
        <f t="shared" si="0"/>
        <v>162.95999999999913</v>
      </c>
    </row>
    <row r="22" spans="1:6" ht="22.5">
      <c r="A22" s="6" t="s">
        <v>133</v>
      </c>
      <c r="B22" s="17" t="s">
        <v>118</v>
      </c>
      <c r="C22" s="42" t="s">
        <v>134</v>
      </c>
      <c r="D22" s="43">
        <v>312000</v>
      </c>
      <c r="E22" s="68">
        <v>308400.8</v>
      </c>
      <c r="F22" s="69">
        <f t="shared" si="0"/>
        <v>3599.2000000000116</v>
      </c>
    </row>
    <row r="23" spans="1:6" ht="45">
      <c r="A23" s="6" t="s">
        <v>135</v>
      </c>
      <c r="B23" s="17" t="s">
        <v>118</v>
      </c>
      <c r="C23" s="42" t="s">
        <v>136</v>
      </c>
      <c r="D23" s="43">
        <v>32200</v>
      </c>
      <c r="E23" s="68">
        <v>32178</v>
      </c>
      <c r="F23" s="69">
        <f t="shared" si="0"/>
        <v>22</v>
      </c>
    </row>
    <row r="24" spans="1:6" ht="90">
      <c r="A24" s="18" t="s">
        <v>137</v>
      </c>
      <c r="B24" s="17" t="s">
        <v>118</v>
      </c>
      <c r="C24" s="42" t="s">
        <v>138</v>
      </c>
      <c r="D24" s="43">
        <v>32200</v>
      </c>
      <c r="E24" s="68">
        <v>32178</v>
      </c>
      <c r="F24" s="69">
        <f t="shared" si="0"/>
        <v>22</v>
      </c>
    </row>
    <row r="25" spans="1:6" ht="22.5">
      <c r="A25" s="6" t="s">
        <v>131</v>
      </c>
      <c r="B25" s="17" t="s">
        <v>118</v>
      </c>
      <c r="C25" s="42" t="s">
        <v>139</v>
      </c>
      <c r="D25" s="43">
        <v>32200</v>
      </c>
      <c r="E25" s="68">
        <v>32178</v>
      </c>
      <c r="F25" s="69">
        <f t="shared" si="0"/>
        <v>22</v>
      </c>
    </row>
    <row r="26" spans="1:6" ht="45">
      <c r="A26" s="6" t="s">
        <v>140</v>
      </c>
      <c r="B26" s="17" t="s">
        <v>118</v>
      </c>
      <c r="C26" s="42" t="s">
        <v>141</v>
      </c>
      <c r="D26" s="43">
        <v>279800</v>
      </c>
      <c r="E26" s="68">
        <v>276222.8</v>
      </c>
      <c r="F26" s="69">
        <f t="shared" si="0"/>
        <v>3577.2000000000116</v>
      </c>
    </row>
    <row r="27" spans="1:6" ht="67.5">
      <c r="A27" s="18" t="s">
        <v>142</v>
      </c>
      <c r="B27" s="17" t="s">
        <v>118</v>
      </c>
      <c r="C27" s="42" t="s">
        <v>143</v>
      </c>
      <c r="D27" s="43">
        <v>279800</v>
      </c>
      <c r="E27" s="68">
        <v>276222.8</v>
      </c>
      <c r="F27" s="69">
        <f t="shared" si="0"/>
        <v>3577.2000000000116</v>
      </c>
    </row>
    <row r="28" spans="1:6" ht="22.5">
      <c r="A28" s="6" t="s">
        <v>131</v>
      </c>
      <c r="B28" s="17" t="s">
        <v>118</v>
      </c>
      <c r="C28" s="42" t="s">
        <v>144</v>
      </c>
      <c r="D28" s="43">
        <v>279800</v>
      </c>
      <c r="E28" s="68">
        <v>276222.8</v>
      </c>
      <c r="F28" s="69">
        <f t="shared" si="0"/>
        <v>3577.2000000000116</v>
      </c>
    </row>
    <row r="29" spans="1:6" ht="45">
      <c r="A29" s="6" t="s">
        <v>145</v>
      </c>
      <c r="B29" s="17" t="s">
        <v>118</v>
      </c>
      <c r="C29" s="42" t="s">
        <v>146</v>
      </c>
      <c r="D29" s="43">
        <v>7728700</v>
      </c>
      <c r="E29" s="68">
        <v>7690810.28</v>
      </c>
      <c r="F29" s="69">
        <f t="shared" si="0"/>
        <v>37889.71999999974</v>
      </c>
    </row>
    <row r="30" spans="1:6" ht="22.5">
      <c r="A30" s="6" t="s">
        <v>147</v>
      </c>
      <c r="B30" s="17" t="s">
        <v>118</v>
      </c>
      <c r="C30" s="42" t="s">
        <v>148</v>
      </c>
      <c r="D30" s="43">
        <v>7728700</v>
      </c>
      <c r="E30" s="68">
        <v>7690810.28</v>
      </c>
      <c r="F30" s="69">
        <f t="shared" si="0"/>
        <v>37889.71999999974</v>
      </c>
    </row>
    <row r="31" spans="1:6" ht="90">
      <c r="A31" s="18" t="s">
        <v>149</v>
      </c>
      <c r="B31" s="17" t="s">
        <v>118</v>
      </c>
      <c r="C31" s="42" t="s">
        <v>150</v>
      </c>
      <c r="D31" s="43">
        <v>5834900</v>
      </c>
      <c r="E31" s="68">
        <v>5834410.72</v>
      </c>
      <c r="F31" s="69">
        <f t="shared" si="0"/>
        <v>489.28000000026077</v>
      </c>
    </row>
    <row r="32" spans="1:6" ht="22.5">
      <c r="A32" s="6" t="s">
        <v>151</v>
      </c>
      <c r="B32" s="17" t="s">
        <v>118</v>
      </c>
      <c r="C32" s="42" t="s">
        <v>152</v>
      </c>
      <c r="D32" s="43">
        <v>4144600</v>
      </c>
      <c r="E32" s="68">
        <v>4144336.7</v>
      </c>
      <c r="F32" s="69">
        <f t="shared" si="0"/>
        <v>263.29999999981374</v>
      </c>
    </row>
    <row r="33" spans="1:6" ht="33.75">
      <c r="A33" s="6" t="s">
        <v>153</v>
      </c>
      <c r="B33" s="17" t="s">
        <v>118</v>
      </c>
      <c r="C33" s="42" t="s">
        <v>154</v>
      </c>
      <c r="D33" s="43">
        <v>352300</v>
      </c>
      <c r="E33" s="68">
        <v>352252.8</v>
      </c>
      <c r="F33" s="69">
        <f t="shared" si="0"/>
        <v>47.20000000001164</v>
      </c>
    </row>
    <row r="34" spans="1:6" ht="33.75">
      <c r="A34" s="6" t="s">
        <v>155</v>
      </c>
      <c r="B34" s="17" t="s">
        <v>118</v>
      </c>
      <c r="C34" s="42" t="s">
        <v>156</v>
      </c>
      <c r="D34" s="43">
        <v>1338000</v>
      </c>
      <c r="E34" s="68">
        <v>1337821.22</v>
      </c>
      <c r="F34" s="69">
        <f t="shared" si="0"/>
        <v>178.78000000002794</v>
      </c>
    </row>
    <row r="35" spans="1:6" ht="90">
      <c r="A35" s="18" t="s">
        <v>157</v>
      </c>
      <c r="B35" s="17" t="s">
        <v>118</v>
      </c>
      <c r="C35" s="42" t="s">
        <v>158</v>
      </c>
      <c r="D35" s="43">
        <v>1741500</v>
      </c>
      <c r="E35" s="68">
        <v>1704099.56</v>
      </c>
      <c r="F35" s="69">
        <f t="shared" si="0"/>
        <v>37400.439999999944</v>
      </c>
    </row>
    <row r="36" spans="1:6" ht="33.75">
      <c r="A36" s="6" t="s">
        <v>153</v>
      </c>
      <c r="B36" s="17" t="s">
        <v>118</v>
      </c>
      <c r="C36" s="42" t="s">
        <v>159</v>
      </c>
      <c r="D36" s="43">
        <v>600</v>
      </c>
      <c r="E36" s="68" t="s">
        <v>43</v>
      </c>
      <c r="F36" s="69">
        <f t="shared" si="0"/>
        <v>600</v>
      </c>
    </row>
    <row r="37" spans="1:6" ht="22.5">
      <c r="A37" s="6" t="s">
        <v>131</v>
      </c>
      <c r="B37" s="17" t="s">
        <v>118</v>
      </c>
      <c r="C37" s="42" t="s">
        <v>160</v>
      </c>
      <c r="D37" s="43">
        <v>1726000</v>
      </c>
      <c r="E37" s="68">
        <v>1689680.23</v>
      </c>
      <c r="F37" s="69">
        <f t="shared" si="0"/>
        <v>36319.77000000002</v>
      </c>
    </row>
    <row r="38" spans="1:6" ht="22.5">
      <c r="A38" s="6" t="s">
        <v>161</v>
      </c>
      <c r="B38" s="17" t="s">
        <v>118</v>
      </c>
      <c r="C38" s="42" t="s">
        <v>162</v>
      </c>
      <c r="D38" s="43">
        <v>1200</v>
      </c>
      <c r="E38" s="68">
        <v>799</v>
      </c>
      <c r="F38" s="69">
        <f t="shared" si="0"/>
        <v>401</v>
      </c>
    </row>
    <row r="39" spans="1:6" ht="15">
      <c r="A39" s="6" t="s">
        <v>163</v>
      </c>
      <c r="B39" s="17" t="s">
        <v>118</v>
      </c>
      <c r="C39" s="42" t="s">
        <v>164</v>
      </c>
      <c r="D39" s="43">
        <v>5700</v>
      </c>
      <c r="E39" s="68">
        <v>5626</v>
      </c>
      <c r="F39" s="69">
        <f t="shared" si="0"/>
        <v>74</v>
      </c>
    </row>
    <row r="40" spans="1:6" ht="15">
      <c r="A40" s="6" t="s">
        <v>165</v>
      </c>
      <c r="B40" s="17" t="s">
        <v>118</v>
      </c>
      <c r="C40" s="42" t="s">
        <v>166</v>
      </c>
      <c r="D40" s="43">
        <v>8000</v>
      </c>
      <c r="E40" s="68">
        <v>7994.33</v>
      </c>
      <c r="F40" s="69">
        <f t="shared" si="0"/>
        <v>5.670000000000073</v>
      </c>
    </row>
    <row r="41" spans="1:6" ht="90">
      <c r="A41" s="18" t="s">
        <v>167</v>
      </c>
      <c r="B41" s="17" t="s">
        <v>118</v>
      </c>
      <c r="C41" s="42" t="s">
        <v>168</v>
      </c>
      <c r="D41" s="43">
        <v>152300</v>
      </c>
      <c r="E41" s="68">
        <v>152300</v>
      </c>
      <c r="F41" s="69" t="str">
        <f t="shared" si="0"/>
        <v>-</v>
      </c>
    </row>
    <row r="42" spans="1:6" ht="15">
      <c r="A42" s="6" t="s">
        <v>107</v>
      </c>
      <c r="B42" s="17" t="s">
        <v>118</v>
      </c>
      <c r="C42" s="42" t="s">
        <v>169</v>
      </c>
      <c r="D42" s="43">
        <v>152300</v>
      </c>
      <c r="E42" s="68">
        <v>152300</v>
      </c>
      <c r="F42" s="69" t="str">
        <f t="shared" si="0"/>
        <v>-</v>
      </c>
    </row>
    <row r="43" spans="1:6" ht="22.5">
      <c r="A43" s="6" t="s">
        <v>170</v>
      </c>
      <c r="B43" s="17" t="s">
        <v>118</v>
      </c>
      <c r="C43" s="42" t="s">
        <v>171</v>
      </c>
      <c r="D43" s="43">
        <v>200</v>
      </c>
      <c r="E43" s="68">
        <v>200</v>
      </c>
      <c r="F43" s="69" t="str">
        <f t="shared" si="0"/>
        <v>-</v>
      </c>
    </row>
    <row r="44" spans="1:6" ht="15">
      <c r="A44" s="6" t="s">
        <v>172</v>
      </c>
      <c r="B44" s="17" t="s">
        <v>118</v>
      </c>
      <c r="C44" s="42" t="s">
        <v>173</v>
      </c>
      <c r="D44" s="43">
        <v>200</v>
      </c>
      <c r="E44" s="68">
        <v>200</v>
      </c>
      <c r="F44" s="69" t="str">
        <f t="shared" si="0"/>
        <v>-</v>
      </c>
    </row>
    <row r="45" spans="1:6" ht="101.25">
      <c r="A45" s="18" t="s">
        <v>174</v>
      </c>
      <c r="B45" s="17" t="s">
        <v>118</v>
      </c>
      <c r="C45" s="42" t="s">
        <v>175</v>
      </c>
      <c r="D45" s="43">
        <v>200</v>
      </c>
      <c r="E45" s="68">
        <v>200</v>
      </c>
      <c r="F45" s="69" t="str">
        <f t="shared" si="0"/>
        <v>-</v>
      </c>
    </row>
    <row r="46" spans="1:6" ht="22.5">
      <c r="A46" s="6" t="s">
        <v>131</v>
      </c>
      <c r="B46" s="17" t="s">
        <v>118</v>
      </c>
      <c r="C46" s="42" t="s">
        <v>176</v>
      </c>
      <c r="D46" s="43">
        <v>200</v>
      </c>
      <c r="E46" s="68">
        <v>200</v>
      </c>
      <c r="F46" s="69" t="str">
        <f t="shared" si="0"/>
        <v>-</v>
      </c>
    </row>
    <row r="47" spans="1:6" ht="33.75">
      <c r="A47" s="6" t="s">
        <v>177</v>
      </c>
      <c r="B47" s="17" t="s">
        <v>118</v>
      </c>
      <c r="C47" s="42" t="s">
        <v>178</v>
      </c>
      <c r="D47" s="43">
        <v>45700</v>
      </c>
      <c r="E47" s="68">
        <v>45700</v>
      </c>
      <c r="F47" s="69" t="str">
        <f aca="true" t="shared" si="1" ref="F47:F78">IF(OR(D47="-",IF(E47="-",0,E47)&gt;=IF(D47="-",0,D47)),"-",IF(D47="-",0,D47)-IF(E47="-",0,E47))</f>
        <v>-</v>
      </c>
    </row>
    <row r="48" spans="1:6" ht="22.5">
      <c r="A48" s="6" t="s">
        <v>170</v>
      </c>
      <c r="B48" s="17" t="s">
        <v>118</v>
      </c>
      <c r="C48" s="42" t="s">
        <v>179</v>
      </c>
      <c r="D48" s="43">
        <v>45700</v>
      </c>
      <c r="E48" s="68">
        <v>45700</v>
      </c>
      <c r="F48" s="69" t="str">
        <f t="shared" si="1"/>
        <v>-</v>
      </c>
    </row>
    <row r="49" spans="1:6" ht="15">
      <c r="A49" s="6" t="s">
        <v>172</v>
      </c>
      <c r="B49" s="17" t="s">
        <v>118</v>
      </c>
      <c r="C49" s="42" t="s">
        <v>180</v>
      </c>
      <c r="D49" s="43">
        <v>45700</v>
      </c>
      <c r="E49" s="68">
        <v>45700</v>
      </c>
      <c r="F49" s="69" t="str">
        <f t="shared" si="1"/>
        <v>-</v>
      </c>
    </row>
    <row r="50" spans="1:6" ht="78.75">
      <c r="A50" s="18" t="s">
        <v>181</v>
      </c>
      <c r="B50" s="17" t="s">
        <v>118</v>
      </c>
      <c r="C50" s="42" t="s">
        <v>182</v>
      </c>
      <c r="D50" s="43">
        <v>45700</v>
      </c>
      <c r="E50" s="68">
        <v>45700</v>
      </c>
      <c r="F50" s="69" t="str">
        <f t="shared" si="1"/>
        <v>-</v>
      </c>
    </row>
    <row r="51" spans="1:6" ht="15">
      <c r="A51" s="6" t="s">
        <v>107</v>
      </c>
      <c r="B51" s="17" t="s">
        <v>118</v>
      </c>
      <c r="C51" s="42" t="s">
        <v>183</v>
      </c>
      <c r="D51" s="43">
        <v>45700</v>
      </c>
      <c r="E51" s="68">
        <v>45700</v>
      </c>
      <c r="F51" s="69" t="str">
        <f t="shared" si="1"/>
        <v>-</v>
      </c>
    </row>
    <row r="52" spans="1:6" ht="15">
      <c r="A52" s="6" t="s">
        <v>184</v>
      </c>
      <c r="B52" s="17" t="s">
        <v>118</v>
      </c>
      <c r="C52" s="42" t="s">
        <v>185</v>
      </c>
      <c r="D52" s="43">
        <v>45</v>
      </c>
      <c r="E52" s="68" t="s">
        <v>43</v>
      </c>
      <c r="F52" s="69">
        <f t="shared" si="1"/>
        <v>45</v>
      </c>
    </row>
    <row r="53" spans="1:6" ht="22.5">
      <c r="A53" s="6" t="s">
        <v>170</v>
      </c>
      <c r="B53" s="17" t="s">
        <v>118</v>
      </c>
      <c r="C53" s="42" t="s">
        <v>186</v>
      </c>
      <c r="D53" s="43">
        <v>45</v>
      </c>
      <c r="E53" s="68" t="s">
        <v>43</v>
      </c>
      <c r="F53" s="69">
        <f t="shared" si="1"/>
        <v>45</v>
      </c>
    </row>
    <row r="54" spans="1:6" ht="15">
      <c r="A54" s="6" t="s">
        <v>172</v>
      </c>
      <c r="B54" s="17" t="s">
        <v>118</v>
      </c>
      <c r="C54" s="42" t="s">
        <v>187</v>
      </c>
      <c r="D54" s="43">
        <v>45</v>
      </c>
      <c r="E54" s="68" t="s">
        <v>43</v>
      </c>
      <c r="F54" s="69">
        <f t="shared" si="1"/>
        <v>45</v>
      </c>
    </row>
    <row r="55" spans="1:6" ht="56.25">
      <c r="A55" s="6" t="s">
        <v>188</v>
      </c>
      <c r="B55" s="17" t="s">
        <v>118</v>
      </c>
      <c r="C55" s="42" t="s">
        <v>189</v>
      </c>
      <c r="D55" s="43">
        <v>45</v>
      </c>
      <c r="E55" s="68" t="s">
        <v>43</v>
      </c>
      <c r="F55" s="69">
        <f t="shared" si="1"/>
        <v>45</v>
      </c>
    </row>
    <row r="56" spans="1:6" ht="15">
      <c r="A56" s="6" t="s">
        <v>190</v>
      </c>
      <c r="B56" s="17" t="s">
        <v>118</v>
      </c>
      <c r="C56" s="42" t="s">
        <v>191</v>
      </c>
      <c r="D56" s="43">
        <v>45</v>
      </c>
      <c r="E56" s="68" t="s">
        <v>43</v>
      </c>
      <c r="F56" s="69">
        <f t="shared" si="1"/>
        <v>45</v>
      </c>
    </row>
    <row r="57" spans="1:6" ht="15">
      <c r="A57" s="6" t="s">
        <v>192</v>
      </c>
      <c r="B57" s="17" t="s">
        <v>118</v>
      </c>
      <c r="C57" s="42" t="s">
        <v>193</v>
      </c>
      <c r="D57" s="43">
        <v>2093700</v>
      </c>
      <c r="E57" s="68">
        <v>572917.92</v>
      </c>
      <c r="F57" s="69">
        <f t="shared" si="1"/>
        <v>1520782.08</v>
      </c>
    </row>
    <row r="58" spans="1:6" ht="33.75">
      <c r="A58" s="6" t="s">
        <v>194</v>
      </c>
      <c r="B58" s="17" t="s">
        <v>118</v>
      </c>
      <c r="C58" s="42" t="s">
        <v>195</v>
      </c>
      <c r="D58" s="43">
        <v>10000</v>
      </c>
      <c r="E58" s="68">
        <v>9999.99</v>
      </c>
      <c r="F58" s="69">
        <f t="shared" si="1"/>
        <v>0.010000000000218279</v>
      </c>
    </row>
    <row r="59" spans="1:6" ht="22.5">
      <c r="A59" s="6" t="s">
        <v>196</v>
      </c>
      <c r="B59" s="17" t="s">
        <v>118</v>
      </c>
      <c r="C59" s="42" t="s">
        <v>197</v>
      </c>
      <c r="D59" s="43">
        <v>10000</v>
      </c>
      <c r="E59" s="68">
        <v>9999.99</v>
      </c>
      <c r="F59" s="69">
        <f t="shared" si="1"/>
        <v>0.010000000000218279</v>
      </c>
    </row>
    <row r="60" spans="1:6" ht="78.75">
      <c r="A60" s="18" t="s">
        <v>198</v>
      </c>
      <c r="B60" s="17" t="s">
        <v>118</v>
      </c>
      <c r="C60" s="42" t="s">
        <v>199</v>
      </c>
      <c r="D60" s="43">
        <v>10000</v>
      </c>
      <c r="E60" s="68">
        <v>9999.99</v>
      </c>
      <c r="F60" s="69">
        <f t="shared" si="1"/>
        <v>0.010000000000218279</v>
      </c>
    </row>
    <row r="61" spans="1:6" ht="22.5">
      <c r="A61" s="6" t="s">
        <v>131</v>
      </c>
      <c r="B61" s="17" t="s">
        <v>118</v>
      </c>
      <c r="C61" s="42" t="s">
        <v>200</v>
      </c>
      <c r="D61" s="43">
        <v>10000</v>
      </c>
      <c r="E61" s="68">
        <v>9999.99</v>
      </c>
      <c r="F61" s="69">
        <f t="shared" si="1"/>
        <v>0.010000000000218279</v>
      </c>
    </row>
    <row r="62" spans="1:6" ht="22.5">
      <c r="A62" s="6" t="s">
        <v>133</v>
      </c>
      <c r="B62" s="17" t="s">
        <v>118</v>
      </c>
      <c r="C62" s="42" t="s">
        <v>201</v>
      </c>
      <c r="D62" s="43">
        <v>80000</v>
      </c>
      <c r="E62" s="68">
        <v>80000</v>
      </c>
      <c r="F62" s="69" t="str">
        <f t="shared" si="1"/>
        <v>-</v>
      </c>
    </row>
    <row r="63" spans="1:6" ht="45">
      <c r="A63" s="6" t="s">
        <v>140</v>
      </c>
      <c r="B63" s="17" t="s">
        <v>118</v>
      </c>
      <c r="C63" s="42" t="s">
        <v>202</v>
      </c>
      <c r="D63" s="43">
        <v>80000</v>
      </c>
      <c r="E63" s="68">
        <v>80000</v>
      </c>
      <c r="F63" s="69" t="str">
        <f t="shared" si="1"/>
        <v>-</v>
      </c>
    </row>
    <row r="64" spans="1:6" ht="90">
      <c r="A64" s="18" t="s">
        <v>203</v>
      </c>
      <c r="B64" s="17" t="s">
        <v>118</v>
      </c>
      <c r="C64" s="42" t="s">
        <v>204</v>
      </c>
      <c r="D64" s="43">
        <v>60000</v>
      </c>
      <c r="E64" s="68">
        <v>60000</v>
      </c>
      <c r="F64" s="69" t="str">
        <f t="shared" si="1"/>
        <v>-</v>
      </c>
    </row>
    <row r="65" spans="1:6" ht="22.5">
      <c r="A65" s="6" t="s">
        <v>131</v>
      </c>
      <c r="B65" s="17" t="s">
        <v>118</v>
      </c>
      <c r="C65" s="42" t="s">
        <v>205</v>
      </c>
      <c r="D65" s="43">
        <v>60000</v>
      </c>
      <c r="E65" s="68">
        <v>60000</v>
      </c>
      <c r="F65" s="69" t="str">
        <f t="shared" si="1"/>
        <v>-</v>
      </c>
    </row>
    <row r="66" spans="1:6" ht="67.5">
      <c r="A66" s="18" t="s">
        <v>206</v>
      </c>
      <c r="B66" s="17" t="s">
        <v>118</v>
      </c>
      <c r="C66" s="42" t="s">
        <v>207</v>
      </c>
      <c r="D66" s="43">
        <v>20000</v>
      </c>
      <c r="E66" s="68">
        <v>20000</v>
      </c>
      <c r="F66" s="69" t="str">
        <f t="shared" si="1"/>
        <v>-</v>
      </c>
    </row>
    <row r="67" spans="1:6" ht="15">
      <c r="A67" s="6" t="s">
        <v>165</v>
      </c>
      <c r="B67" s="17" t="s">
        <v>118</v>
      </c>
      <c r="C67" s="42" t="s">
        <v>208</v>
      </c>
      <c r="D67" s="43">
        <v>20000</v>
      </c>
      <c r="E67" s="68">
        <v>20000</v>
      </c>
      <c r="F67" s="69" t="str">
        <f t="shared" si="1"/>
        <v>-</v>
      </c>
    </row>
    <row r="68" spans="1:6" ht="45">
      <c r="A68" s="6" t="s">
        <v>145</v>
      </c>
      <c r="B68" s="17" t="s">
        <v>118</v>
      </c>
      <c r="C68" s="42" t="s">
        <v>209</v>
      </c>
      <c r="D68" s="43">
        <v>1300</v>
      </c>
      <c r="E68" s="68">
        <v>1215</v>
      </c>
      <c r="F68" s="69">
        <f t="shared" si="1"/>
        <v>85</v>
      </c>
    </row>
    <row r="69" spans="1:6" ht="22.5">
      <c r="A69" s="6" t="s">
        <v>147</v>
      </c>
      <c r="B69" s="17" t="s">
        <v>118</v>
      </c>
      <c r="C69" s="42" t="s">
        <v>210</v>
      </c>
      <c r="D69" s="43">
        <v>1300</v>
      </c>
      <c r="E69" s="68">
        <v>1215</v>
      </c>
      <c r="F69" s="69">
        <f t="shared" si="1"/>
        <v>85</v>
      </c>
    </row>
    <row r="70" spans="1:6" ht="90">
      <c r="A70" s="18" t="s">
        <v>157</v>
      </c>
      <c r="B70" s="17" t="s">
        <v>118</v>
      </c>
      <c r="C70" s="42" t="s">
        <v>211</v>
      </c>
      <c r="D70" s="43">
        <v>1300</v>
      </c>
      <c r="E70" s="68">
        <v>1215</v>
      </c>
      <c r="F70" s="69">
        <f t="shared" si="1"/>
        <v>85</v>
      </c>
    </row>
    <row r="71" spans="1:6" ht="15">
      <c r="A71" s="6" t="s">
        <v>163</v>
      </c>
      <c r="B71" s="17" t="s">
        <v>118</v>
      </c>
      <c r="C71" s="42" t="s">
        <v>212</v>
      </c>
      <c r="D71" s="43">
        <v>1300</v>
      </c>
      <c r="E71" s="68">
        <v>1215</v>
      </c>
      <c r="F71" s="69">
        <f t="shared" si="1"/>
        <v>85</v>
      </c>
    </row>
    <row r="72" spans="1:6" ht="33.75">
      <c r="A72" s="6" t="s">
        <v>213</v>
      </c>
      <c r="B72" s="17" t="s">
        <v>118</v>
      </c>
      <c r="C72" s="42" t="s">
        <v>214</v>
      </c>
      <c r="D72" s="43">
        <v>1846100</v>
      </c>
      <c r="E72" s="68">
        <v>333719</v>
      </c>
      <c r="F72" s="69">
        <f t="shared" si="1"/>
        <v>1512381</v>
      </c>
    </row>
    <row r="73" spans="1:6" ht="22.5">
      <c r="A73" s="6" t="s">
        <v>215</v>
      </c>
      <c r="B73" s="17" t="s">
        <v>118</v>
      </c>
      <c r="C73" s="42" t="s">
        <v>216</v>
      </c>
      <c r="D73" s="43">
        <v>1846100</v>
      </c>
      <c r="E73" s="68">
        <v>333719</v>
      </c>
      <c r="F73" s="69">
        <f t="shared" si="1"/>
        <v>1512381</v>
      </c>
    </row>
    <row r="74" spans="1:6" ht="56.25">
      <c r="A74" s="6" t="s">
        <v>217</v>
      </c>
      <c r="B74" s="17" t="s">
        <v>118</v>
      </c>
      <c r="C74" s="42" t="s">
        <v>218</v>
      </c>
      <c r="D74" s="43">
        <v>265100</v>
      </c>
      <c r="E74" s="68">
        <v>256019</v>
      </c>
      <c r="F74" s="69">
        <f t="shared" si="1"/>
        <v>9081</v>
      </c>
    </row>
    <row r="75" spans="1:6" ht="22.5">
      <c r="A75" s="6" t="s">
        <v>131</v>
      </c>
      <c r="B75" s="17" t="s">
        <v>118</v>
      </c>
      <c r="C75" s="42" t="s">
        <v>219</v>
      </c>
      <c r="D75" s="43">
        <v>265100</v>
      </c>
      <c r="E75" s="68">
        <v>256019</v>
      </c>
      <c r="F75" s="69">
        <f t="shared" si="1"/>
        <v>9081</v>
      </c>
    </row>
    <row r="76" spans="1:6" ht="78.75">
      <c r="A76" s="18" t="s">
        <v>220</v>
      </c>
      <c r="B76" s="17" t="s">
        <v>118</v>
      </c>
      <c r="C76" s="42" t="s">
        <v>221</v>
      </c>
      <c r="D76" s="43">
        <v>1581000</v>
      </c>
      <c r="E76" s="68">
        <v>77700</v>
      </c>
      <c r="F76" s="69">
        <f t="shared" si="1"/>
        <v>1503300</v>
      </c>
    </row>
    <row r="77" spans="1:6" ht="22.5">
      <c r="A77" s="6" t="s">
        <v>131</v>
      </c>
      <c r="B77" s="17" t="s">
        <v>118</v>
      </c>
      <c r="C77" s="42" t="s">
        <v>222</v>
      </c>
      <c r="D77" s="43">
        <v>1579700</v>
      </c>
      <c r="E77" s="68">
        <v>76400</v>
      </c>
      <c r="F77" s="69">
        <f t="shared" si="1"/>
        <v>1503300</v>
      </c>
    </row>
    <row r="78" spans="1:6" ht="15">
      <c r="A78" s="6" t="s">
        <v>163</v>
      </c>
      <c r="B78" s="17" t="s">
        <v>118</v>
      </c>
      <c r="C78" s="42" t="s">
        <v>223</v>
      </c>
      <c r="D78" s="43">
        <v>1300</v>
      </c>
      <c r="E78" s="68">
        <v>1300</v>
      </c>
      <c r="F78" s="69" t="str">
        <f t="shared" si="1"/>
        <v>-</v>
      </c>
    </row>
    <row r="79" spans="1:6" ht="22.5">
      <c r="A79" s="6" t="s">
        <v>170</v>
      </c>
      <c r="B79" s="17" t="s">
        <v>118</v>
      </c>
      <c r="C79" s="42" t="s">
        <v>224</v>
      </c>
      <c r="D79" s="43">
        <v>156300</v>
      </c>
      <c r="E79" s="68">
        <v>147983.93</v>
      </c>
      <c r="F79" s="69">
        <f aca="true" t="shared" si="2" ref="F79:F110">IF(OR(D79="-",IF(E79="-",0,E79)&gt;=IF(D79="-",0,D79)),"-",IF(D79="-",0,D79)-IF(E79="-",0,E79))</f>
        <v>8316.070000000007</v>
      </c>
    </row>
    <row r="80" spans="1:6" ht="15">
      <c r="A80" s="6" t="s">
        <v>172</v>
      </c>
      <c r="B80" s="17" t="s">
        <v>118</v>
      </c>
      <c r="C80" s="42" t="s">
        <v>225</v>
      </c>
      <c r="D80" s="43">
        <v>156300</v>
      </c>
      <c r="E80" s="68">
        <v>147983.93</v>
      </c>
      <c r="F80" s="69">
        <f t="shared" si="2"/>
        <v>8316.070000000007</v>
      </c>
    </row>
    <row r="81" spans="1:6" ht="45">
      <c r="A81" s="6" t="s">
        <v>226</v>
      </c>
      <c r="B81" s="17" t="s">
        <v>118</v>
      </c>
      <c r="C81" s="42" t="s">
        <v>227</v>
      </c>
      <c r="D81" s="43">
        <v>1750</v>
      </c>
      <c r="E81" s="68">
        <v>1724</v>
      </c>
      <c r="F81" s="69">
        <f t="shared" si="2"/>
        <v>26</v>
      </c>
    </row>
    <row r="82" spans="1:6" ht="15">
      <c r="A82" s="6" t="s">
        <v>228</v>
      </c>
      <c r="B82" s="17" t="s">
        <v>118</v>
      </c>
      <c r="C82" s="42" t="s">
        <v>229</v>
      </c>
      <c r="D82" s="43">
        <v>1750</v>
      </c>
      <c r="E82" s="68">
        <v>1724</v>
      </c>
      <c r="F82" s="69">
        <f t="shared" si="2"/>
        <v>26</v>
      </c>
    </row>
    <row r="83" spans="1:6" ht="56.25">
      <c r="A83" s="6" t="s">
        <v>188</v>
      </c>
      <c r="B83" s="17" t="s">
        <v>118</v>
      </c>
      <c r="C83" s="42" t="s">
        <v>230</v>
      </c>
      <c r="D83" s="43">
        <v>41850</v>
      </c>
      <c r="E83" s="68">
        <v>41850</v>
      </c>
      <c r="F83" s="69" t="str">
        <f t="shared" si="2"/>
        <v>-</v>
      </c>
    </row>
    <row r="84" spans="1:6" ht="22.5">
      <c r="A84" s="6" t="s">
        <v>131</v>
      </c>
      <c r="B84" s="17" t="s">
        <v>118</v>
      </c>
      <c r="C84" s="42" t="s">
        <v>231</v>
      </c>
      <c r="D84" s="43">
        <v>40126</v>
      </c>
      <c r="E84" s="68">
        <v>40126</v>
      </c>
      <c r="F84" s="69" t="str">
        <f t="shared" si="2"/>
        <v>-</v>
      </c>
    </row>
    <row r="85" spans="1:6" ht="15">
      <c r="A85" s="6" t="s">
        <v>228</v>
      </c>
      <c r="B85" s="17" t="s">
        <v>118</v>
      </c>
      <c r="C85" s="42" t="s">
        <v>232</v>
      </c>
      <c r="D85" s="43">
        <v>1724</v>
      </c>
      <c r="E85" s="68">
        <v>1724</v>
      </c>
      <c r="F85" s="69" t="str">
        <f t="shared" si="2"/>
        <v>-</v>
      </c>
    </row>
    <row r="86" spans="1:6" ht="45">
      <c r="A86" s="6" t="s">
        <v>233</v>
      </c>
      <c r="B86" s="17" t="s">
        <v>118</v>
      </c>
      <c r="C86" s="42" t="s">
        <v>234</v>
      </c>
      <c r="D86" s="43">
        <v>53700</v>
      </c>
      <c r="E86" s="68">
        <v>53567.93</v>
      </c>
      <c r="F86" s="69">
        <f t="shared" si="2"/>
        <v>132.0699999999997</v>
      </c>
    </row>
    <row r="87" spans="1:6" ht="22.5">
      <c r="A87" s="6" t="s">
        <v>235</v>
      </c>
      <c r="B87" s="17" t="s">
        <v>118</v>
      </c>
      <c r="C87" s="42" t="s">
        <v>236</v>
      </c>
      <c r="D87" s="43">
        <v>27700</v>
      </c>
      <c r="E87" s="68">
        <v>27567.93</v>
      </c>
      <c r="F87" s="69">
        <f t="shared" si="2"/>
        <v>132.0699999999997</v>
      </c>
    </row>
    <row r="88" spans="1:6" ht="15">
      <c r="A88" s="6" t="s">
        <v>165</v>
      </c>
      <c r="B88" s="17" t="s">
        <v>118</v>
      </c>
      <c r="C88" s="42" t="s">
        <v>237</v>
      </c>
      <c r="D88" s="43">
        <v>26000</v>
      </c>
      <c r="E88" s="68">
        <v>26000</v>
      </c>
      <c r="F88" s="69" t="str">
        <f t="shared" si="2"/>
        <v>-</v>
      </c>
    </row>
    <row r="89" spans="1:6" ht="33.75">
      <c r="A89" s="6" t="s">
        <v>238</v>
      </c>
      <c r="B89" s="17" t="s">
        <v>118</v>
      </c>
      <c r="C89" s="42" t="s">
        <v>239</v>
      </c>
      <c r="D89" s="43">
        <v>59000</v>
      </c>
      <c r="E89" s="68">
        <v>50842</v>
      </c>
      <c r="F89" s="69">
        <f t="shared" si="2"/>
        <v>8158</v>
      </c>
    </row>
    <row r="90" spans="1:6" ht="22.5">
      <c r="A90" s="6" t="s">
        <v>131</v>
      </c>
      <c r="B90" s="17" t="s">
        <v>118</v>
      </c>
      <c r="C90" s="42" t="s">
        <v>240</v>
      </c>
      <c r="D90" s="43">
        <v>59000</v>
      </c>
      <c r="E90" s="68">
        <v>50842</v>
      </c>
      <c r="F90" s="69">
        <f t="shared" si="2"/>
        <v>8158</v>
      </c>
    </row>
    <row r="91" spans="1:6" ht="15.75">
      <c r="A91" s="13" t="s">
        <v>241</v>
      </c>
      <c r="B91" s="14" t="s">
        <v>118</v>
      </c>
      <c r="C91" s="60" t="s">
        <v>242</v>
      </c>
      <c r="D91" s="61">
        <v>192700</v>
      </c>
      <c r="E91" s="62">
        <v>192700</v>
      </c>
      <c r="F91" s="63" t="str">
        <f t="shared" si="2"/>
        <v>-</v>
      </c>
    </row>
    <row r="92" spans="1:6" ht="15">
      <c r="A92" s="6" t="s">
        <v>243</v>
      </c>
      <c r="B92" s="17" t="s">
        <v>118</v>
      </c>
      <c r="C92" s="42" t="s">
        <v>244</v>
      </c>
      <c r="D92" s="43">
        <v>192700</v>
      </c>
      <c r="E92" s="68">
        <v>192700</v>
      </c>
      <c r="F92" s="69" t="str">
        <f t="shared" si="2"/>
        <v>-</v>
      </c>
    </row>
    <row r="93" spans="1:6" ht="22.5">
      <c r="A93" s="6" t="s">
        <v>170</v>
      </c>
      <c r="B93" s="17" t="s">
        <v>118</v>
      </c>
      <c r="C93" s="42" t="s">
        <v>245</v>
      </c>
      <c r="D93" s="43">
        <v>192700</v>
      </c>
      <c r="E93" s="68">
        <v>192700</v>
      </c>
      <c r="F93" s="69" t="str">
        <f t="shared" si="2"/>
        <v>-</v>
      </c>
    </row>
    <row r="94" spans="1:6" ht="15">
      <c r="A94" s="6" t="s">
        <v>172</v>
      </c>
      <c r="B94" s="17" t="s">
        <v>118</v>
      </c>
      <c r="C94" s="42" t="s">
        <v>246</v>
      </c>
      <c r="D94" s="43">
        <v>192700</v>
      </c>
      <c r="E94" s="68">
        <v>192700</v>
      </c>
      <c r="F94" s="69" t="str">
        <f t="shared" si="2"/>
        <v>-</v>
      </c>
    </row>
    <row r="95" spans="1:6" ht="56.25">
      <c r="A95" s="6" t="s">
        <v>247</v>
      </c>
      <c r="B95" s="17" t="s">
        <v>118</v>
      </c>
      <c r="C95" s="42" t="s">
        <v>248</v>
      </c>
      <c r="D95" s="43">
        <v>192700</v>
      </c>
      <c r="E95" s="68">
        <v>192700</v>
      </c>
      <c r="F95" s="69" t="str">
        <f t="shared" si="2"/>
        <v>-</v>
      </c>
    </row>
    <row r="96" spans="1:6" ht="22.5">
      <c r="A96" s="6" t="s">
        <v>151</v>
      </c>
      <c r="B96" s="17" t="s">
        <v>118</v>
      </c>
      <c r="C96" s="42" t="s">
        <v>249</v>
      </c>
      <c r="D96" s="43">
        <v>145029.22</v>
      </c>
      <c r="E96" s="68">
        <v>145029.22</v>
      </c>
      <c r="F96" s="69" t="str">
        <f t="shared" si="2"/>
        <v>-</v>
      </c>
    </row>
    <row r="97" spans="1:6" ht="33.75">
      <c r="A97" s="6" t="s">
        <v>155</v>
      </c>
      <c r="B97" s="17" t="s">
        <v>118</v>
      </c>
      <c r="C97" s="42" t="s">
        <v>250</v>
      </c>
      <c r="D97" s="43">
        <v>41925.82</v>
      </c>
      <c r="E97" s="68">
        <v>41925.82</v>
      </c>
      <c r="F97" s="69" t="str">
        <f t="shared" si="2"/>
        <v>-</v>
      </c>
    </row>
    <row r="98" spans="1:6" ht="22.5">
      <c r="A98" s="6" t="s">
        <v>131</v>
      </c>
      <c r="B98" s="17" t="s">
        <v>118</v>
      </c>
      <c r="C98" s="42" t="s">
        <v>251</v>
      </c>
      <c r="D98" s="43">
        <v>5744.96</v>
      </c>
      <c r="E98" s="68">
        <v>5744.96</v>
      </c>
      <c r="F98" s="69" t="str">
        <f t="shared" si="2"/>
        <v>-</v>
      </c>
    </row>
    <row r="99" spans="1:6" ht="23.25">
      <c r="A99" s="13" t="s">
        <v>252</v>
      </c>
      <c r="B99" s="14" t="s">
        <v>118</v>
      </c>
      <c r="C99" s="60" t="s">
        <v>253</v>
      </c>
      <c r="D99" s="61">
        <v>429455</v>
      </c>
      <c r="E99" s="62">
        <v>429135</v>
      </c>
      <c r="F99" s="63">
        <f t="shared" si="2"/>
        <v>320</v>
      </c>
    </row>
    <row r="100" spans="1:6" ht="33.75">
      <c r="A100" s="6" t="s">
        <v>254</v>
      </c>
      <c r="B100" s="17" t="s">
        <v>118</v>
      </c>
      <c r="C100" s="42" t="s">
        <v>255</v>
      </c>
      <c r="D100" s="43">
        <v>429455</v>
      </c>
      <c r="E100" s="68">
        <v>429135</v>
      </c>
      <c r="F100" s="69">
        <f t="shared" si="2"/>
        <v>320</v>
      </c>
    </row>
    <row r="101" spans="1:6" ht="45">
      <c r="A101" s="6" t="s">
        <v>256</v>
      </c>
      <c r="B101" s="17" t="s">
        <v>118</v>
      </c>
      <c r="C101" s="42" t="s">
        <v>257</v>
      </c>
      <c r="D101" s="43">
        <v>419600</v>
      </c>
      <c r="E101" s="68">
        <v>419306</v>
      </c>
      <c r="F101" s="69">
        <f t="shared" si="2"/>
        <v>294</v>
      </c>
    </row>
    <row r="102" spans="1:6" ht="15">
      <c r="A102" s="6" t="s">
        <v>258</v>
      </c>
      <c r="B102" s="17" t="s">
        <v>118</v>
      </c>
      <c r="C102" s="42" t="s">
        <v>259</v>
      </c>
      <c r="D102" s="43">
        <v>397600</v>
      </c>
      <c r="E102" s="68">
        <v>397306</v>
      </c>
      <c r="F102" s="69">
        <f t="shared" si="2"/>
        <v>294</v>
      </c>
    </row>
    <row r="103" spans="1:6" ht="78.75">
      <c r="A103" s="18" t="s">
        <v>260</v>
      </c>
      <c r="B103" s="17" t="s">
        <v>118</v>
      </c>
      <c r="C103" s="42" t="s">
        <v>261</v>
      </c>
      <c r="D103" s="43">
        <v>397600</v>
      </c>
      <c r="E103" s="68">
        <v>397306</v>
      </c>
      <c r="F103" s="69">
        <f t="shared" si="2"/>
        <v>294</v>
      </c>
    </row>
    <row r="104" spans="1:6" ht="22.5">
      <c r="A104" s="6" t="s">
        <v>131</v>
      </c>
      <c r="B104" s="17" t="s">
        <v>118</v>
      </c>
      <c r="C104" s="42" t="s">
        <v>262</v>
      </c>
      <c r="D104" s="43">
        <v>397600</v>
      </c>
      <c r="E104" s="68">
        <v>397306</v>
      </c>
      <c r="F104" s="69">
        <f t="shared" si="2"/>
        <v>294</v>
      </c>
    </row>
    <row r="105" spans="1:6" ht="22.5">
      <c r="A105" s="6" t="s">
        <v>263</v>
      </c>
      <c r="B105" s="17" t="s">
        <v>118</v>
      </c>
      <c r="C105" s="42" t="s">
        <v>264</v>
      </c>
      <c r="D105" s="43">
        <v>22000</v>
      </c>
      <c r="E105" s="68">
        <v>22000</v>
      </c>
      <c r="F105" s="69" t="str">
        <f t="shared" si="2"/>
        <v>-</v>
      </c>
    </row>
    <row r="106" spans="1:6" ht="101.25">
      <c r="A106" s="18" t="s">
        <v>265</v>
      </c>
      <c r="B106" s="17" t="s">
        <v>118</v>
      </c>
      <c r="C106" s="42" t="s">
        <v>266</v>
      </c>
      <c r="D106" s="43">
        <v>10000</v>
      </c>
      <c r="E106" s="68">
        <v>10000</v>
      </c>
      <c r="F106" s="69" t="str">
        <f t="shared" si="2"/>
        <v>-</v>
      </c>
    </row>
    <row r="107" spans="1:6" ht="22.5">
      <c r="A107" s="6" t="s">
        <v>131</v>
      </c>
      <c r="B107" s="17" t="s">
        <v>118</v>
      </c>
      <c r="C107" s="42" t="s">
        <v>267</v>
      </c>
      <c r="D107" s="43">
        <v>10000</v>
      </c>
      <c r="E107" s="68">
        <v>10000</v>
      </c>
      <c r="F107" s="69" t="str">
        <f t="shared" si="2"/>
        <v>-</v>
      </c>
    </row>
    <row r="108" spans="1:6" ht="90">
      <c r="A108" s="18" t="s">
        <v>268</v>
      </c>
      <c r="B108" s="17" t="s">
        <v>118</v>
      </c>
      <c r="C108" s="42" t="s">
        <v>269</v>
      </c>
      <c r="D108" s="43">
        <v>12000</v>
      </c>
      <c r="E108" s="68">
        <v>12000</v>
      </c>
      <c r="F108" s="69" t="str">
        <f t="shared" si="2"/>
        <v>-</v>
      </c>
    </row>
    <row r="109" spans="1:6" ht="22.5">
      <c r="A109" s="6" t="s">
        <v>131</v>
      </c>
      <c r="B109" s="17" t="s">
        <v>118</v>
      </c>
      <c r="C109" s="42" t="s">
        <v>270</v>
      </c>
      <c r="D109" s="43">
        <v>12000</v>
      </c>
      <c r="E109" s="68">
        <v>12000</v>
      </c>
      <c r="F109" s="69" t="str">
        <f t="shared" si="2"/>
        <v>-</v>
      </c>
    </row>
    <row r="110" spans="1:6" ht="22.5">
      <c r="A110" s="6" t="s">
        <v>170</v>
      </c>
      <c r="B110" s="17" t="s">
        <v>118</v>
      </c>
      <c r="C110" s="42" t="s">
        <v>271</v>
      </c>
      <c r="D110" s="43">
        <v>9855</v>
      </c>
      <c r="E110" s="68">
        <v>9829</v>
      </c>
      <c r="F110" s="69">
        <f t="shared" si="2"/>
        <v>26</v>
      </c>
    </row>
    <row r="111" spans="1:6" ht="15">
      <c r="A111" s="6" t="s">
        <v>172</v>
      </c>
      <c r="B111" s="17" t="s">
        <v>118</v>
      </c>
      <c r="C111" s="42" t="s">
        <v>272</v>
      </c>
      <c r="D111" s="43">
        <v>9855</v>
      </c>
      <c r="E111" s="68">
        <v>9829</v>
      </c>
      <c r="F111" s="69">
        <f aca="true" t="shared" si="3" ref="F111:F142">IF(OR(D111="-",IF(E111="-",0,E111)&gt;=IF(D111="-",0,D111)),"-",IF(D111="-",0,D111)-IF(E111="-",0,E111))</f>
        <v>26</v>
      </c>
    </row>
    <row r="112" spans="1:6" ht="45">
      <c r="A112" s="6" t="s">
        <v>226</v>
      </c>
      <c r="B112" s="17" t="s">
        <v>118</v>
      </c>
      <c r="C112" s="42" t="s">
        <v>273</v>
      </c>
      <c r="D112" s="43">
        <v>1750</v>
      </c>
      <c r="E112" s="68">
        <v>1724</v>
      </c>
      <c r="F112" s="69">
        <f t="shared" si="3"/>
        <v>26</v>
      </c>
    </row>
    <row r="113" spans="1:6" ht="15">
      <c r="A113" s="6" t="s">
        <v>228</v>
      </c>
      <c r="B113" s="17" t="s">
        <v>118</v>
      </c>
      <c r="C113" s="42" t="s">
        <v>274</v>
      </c>
      <c r="D113" s="43">
        <v>1750</v>
      </c>
      <c r="E113" s="68">
        <v>1724</v>
      </c>
      <c r="F113" s="69">
        <f t="shared" si="3"/>
        <v>26</v>
      </c>
    </row>
    <row r="114" spans="1:6" ht="56.25">
      <c r="A114" s="6" t="s">
        <v>188</v>
      </c>
      <c r="B114" s="17" t="s">
        <v>118</v>
      </c>
      <c r="C114" s="42" t="s">
        <v>275</v>
      </c>
      <c r="D114" s="43">
        <v>8105</v>
      </c>
      <c r="E114" s="68">
        <v>8105</v>
      </c>
      <c r="F114" s="69" t="str">
        <f t="shared" si="3"/>
        <v>-</v>
      </c>
    </row>
    <row r="115" spans="1:6" ht="15">
      <c r="A115" s="6" t="s">
        <v>228</v>
      </c>
      <c r="B115" s="17" t="s">
        <v>118</v>
      </c>
      <c r="C115" s="42" t="s">
        <v>276</v>
      </c>
      <c r="D115" s="43">
        <v>8105</v>
      </c>
      <c r="E115" s="68">
        <v>8105</v>
      </c>
      <c r="F115" s="69" t="str">
        <f t="shared" si="3"/>
        <v>-</v>
      </c>
    </row>
    <row r="116" spans="1:6" ht="15.75">
      <c r="A116" s="13" t="s">
        <v>277</v>
      </c>
      <c r="B116" s="14" t="s">
        <v>118</v>
      </c>
      <c r="C116" s="60" t="s">
        <v>278</v>
      </c>
      <c r="D116" s="61">
        <v>1743000</v>
      </c>
      <c r="E116" s="62">
        <v>1742907</v>
      </c>
      <c r="F116" s="63">
        <f t="shared" si="3"/>
        <v>93</v>
      </c>
    </row>
    <row r="117" spans="1:6" ht="15">
      <c r="A117" s="6" t="s">
        <v>279</v>
      </c>
      <c r="B117" s="17" t="s">
        <v>118</v>
      </c>
      <c r="C117" s="42" t="s">
        <v>280</v>
      </c>
      <c r="D117" s="43">
        <v>1743000</v>
      </c>
      <c r="E117" s="68">
        <v>1742907</v>
      </c>
      <c r="F117" s="69">
        <f t="shared" si="3"/>
        <v>93</v>
      </c>
    </row>
    <row r="118" spans="1:6" ht="22.5">
      <c r="A118" s="6" t="s">
        <v>281</v>
      </c>
      <c r="B118" s="17" t="s">
        <v>118</v>
      </c>
      <c r="C118" s="42" t="s">
        <v>282</v>
      </c>
      <c r="D118" s="43">
        <v>1743000</v>
      </c>
      <c r="E118" s="68">
        <v>1742907</v>
      </c>
      <c r="F118" s="69">
        <f t="shared" si="3"/>
        <v>93</v>
      </c>
    </row>
    <row r="119" spans="1:6" ht="22.5">
      <c r="A119" s="6" t="s">
        <v>283</v>
      </c>
      <c r="B119" s="17" t="s">
        <v>118</v>
      </c>
      <c r="C119" s="42" t="s">
        <v>284</v>
      </c>
      <c r="D119" s="43">
        <v>1743000</v>
      </c>
      <c r="E119" s="68">
        <v>1742907</v>
      </c>
      <c r="F119" s="69">
        <f t="shared" si="3"/>
        <v>93</v>
      </c>
    </row>
    <row r="120" spans="1:6" ht="56.25">
      <c r="A120" s="6" t="s">
        <v>285</v>
      </c>
      <c r="B120" s="17" t="s">
        <v>118</v>
      </c>
      <c r="C120" s="42" t="s">
        <v>286</v>
      </c>
      <c r="D120" s="43">
        <v>234300</v>
      </c>
      <c r="E120" s="68">
        <v>234256</v>
      </c>
      <c r="F120" s="69">
        <f t="shared" si="3"/>
        <v>44</v>
      </c>
    </row>
    <row r="121" spans="1:6" ht="22.5">
      <c r="A121" s="6" t="s">
        <v>131</v>
      </c>
      <c r="B121" s="17" t="s">
        <v>118</v>
      </c>
      <c r="C121" s="42" t="s">
        <v>287</v>
      </c>
      <c r="D121" s="43">
        <v>234300</v>
      </c>
      <c r="E121" s="68">
        <v>234256</v>
      </c>
      <c r="F121" s="69">
        <f t="shared" si="3"/>
        <v>44</v>
      </c>
    </row>
    <row r="122" spans="1:6" ht="78.75">
      <c r="A122" s="18" t="s">
        <v>288</v>
      </c>
      <c r="B122" s="17" t="s">
        <v>118</v>
      </c>
      <c r="C122" s="42" t="s">
        <v>289</v>
      </c>
      <c r="D122" s="43">
        <v>765700</v>
      </c>
      <c r="E122" s="68">
        <v>765694</v>
      </c>
      <c r="F122" s="69">
        <f t="shared" si="3"/>
        <v>6</v>
      </c>
    </row>
    <row r="123" spans="1:6" ht="22.5">
      <c r="A123" s="6" t="s">
        <v>131</v>
      </c>
      <c r="B123" s="17" t="s">
        <v>118</v>
      </c>
      <c r="C123" s="42" t="s">
        <v>290</v>
      </c>
      <c r="D123" s="43">
        <v>765700</v>
      </c>
      <c r="E123" s="68">
        <v>765694</v>
      </c>
      <c r="F123" s="69">
        <f t="shared" si="3"/>
        <v>6</v>
      </c>
    </row>
    <row r="124" spans="1:6" ht="67.5">
      <c r="A124" s="18" t="s">
        <v>291</v>
      </c>
      <c r="B124" s="17" t="s">
        <v>118</v>
      </c>
      <c r="C124" s="42" t="s">
        <v>292</v>
      </c>
      <c r="D124" s="43">
        <v>743000</v>
      </c>
      <c r="E124" s="68">
        <v>742957</v>
      </c>
      <c r="F124" s="69">
        <f t="shared" si="3"/>
        <v>43</v>
      </c>
    </row>
    <row r="125" spans="1:6" ht="22.5">
      <c r="A125" s="6" t="s">
        <v>131</v>
      </c>
      <c r="B125" s="17" t="s">
        <v>118</v>
      </c>
      <c r="C125" s="42" t="s">
        <v>293</v>
      </c>
      <c r="D125" s="43">
        <v>743000</v>
      </c>
      <c r="E125" s="68">
        <v>742957</v>
      </c>
      <c r="F125" s="69">
        <f t="shared" si="3"/>
        <v>43</v>
      </c>
    </row>
    <row r="126" spans="1:6" ht="15.75">
      <c r="A126" s="13" t="s">
        <v>294</v>
      </c>
      <c r="B126" s="14" t="s">
        <v>118</v>
      </c>
      <c r="C126" s="60" t="s">
        <v>295</v>
      </c>
      <c r="D126" s="61">
        <v>9645600</v>
      </c>
      <c r="E126" s="62">
        <v>8706950.52</v>
      </c>
      <c r="F126" s="63">
        <f t="shared" si="3"/>
        <v>938649.4800000004</v>
      </c>
    </row>
    <row r="127" spans="1:6" ht="15">
      <c r="A127" s="6" t="s">
        <v>296</v>
      </c>
      <c r="B127" s="17" t="s">
        <v>118</v>
      </c>
      <c r="C127" s="42" t="s">
        <v>297</v>
      </c>
      <c r="D127" s="43">
        <v>4869800</v>
      </c>
      <c r="E127" s="68">
        <v>4457360.43</v>
      </c>
      <c r="F127" s="69">
        <f t="shared" si="3"/>
        <v>412439.5700000003</v>
      </c>
    </row>
    <row r="128" spans="1:6" ht="67.5">
      <c r="A128" s="6" t="s">
        <v>298</v>
      </c>
      <c r="B128" s="17" t="s">
        <v>118</v>
      </c>
      <c r="C128" s="42" t="s">
        <v>299</v>
      </c>
      <c r="D128" s="43">
        <v>3626400</v>
      </c>
      <c r="E128" s="68">
        <v>3214068.78</v>
      </c>
      <c r="F128" s="69">
        <f t="shared" si="3"/>
        <v>412331.2200000002</v>
      </c>
    </row>
    <row r="129" spans="1:6" ht="22.5">
      <c r="A129" s="6" t="s">
        <v>300</v>
      </c>
      <c r="B129" s="17" t="s">
        <v>118</v>
      </c>
      <c r="C129" s="42" t="s">
        <v>301</v>
      </c>
      <c r="D129" s="43">
        <v>3626400</v>
      </c>
      <c r="E129" s="68">
        <v>3214068.78</v>
      </c>
      <c r="F129" s="69">
        <f t="shared" si="3"/>
        <v>412331.2200000002</v>
      </c>
    </row>
    <row r="130" spans="1:6" ht="101.25">
      <c r="A130" s="18" t="s">
        <v>302</v>
      </c>
      <c r="B130" s="17" t="s">
        <v>118</v>
      </c>
      <c r="C130" s="42" t="s">
        <v>303</v>
      </c>
      <c r="D130" s="43">
        <v>1900000</v>
      </c>
      <c r="E130" s="68">
        <v>1487761.78</v>
      </c>
      <c r="F130" s="69">
        <f t="shared" si="3"/>
        <v>412238.22</v>
      </c>
    </row>
    <row r="131" spans="1:6" ht="22.5">
      <c r="A131" s="6" t="s">
        <v>131</v>
      </c>
      <c r="B131" s="17" t="s">
        <v>118</v>
      </c>
      <c r="C131" s="42" t="s">
        <v>304</v>
      </c>
      <c r="D131" s="43">
        <v>1900000</v>
      </c>
      <c r="E131" s="68">
        <v>1487761.78</v>
      </c>
      <c r="F131" s="69">
        <f t="shared" si="3"/>
        <v>412238.22</v>
      </c>
    </row>
    <row r="132" spans="1:6" ht="45">
      <c r="A132" s="6" t="s">
        <v>305</v>
      </c>
      <c r="B132" s="17" t="s">
        <v>118</v>
      </c>
      <c r="C132" s="42" t="s">
        <v>306</v>
      </c>
      <c r="D132" s="43">
        <v>1726400</v>
      </c>
      <c r="E132" s="68">
        <v>1726307</v>
      </c>
      <c r="F132" s="69">
        <f t="shared" si="3"/>
        <v>93</v>
      </c>
    </row>
    <row r="133" spans="1:6" ht="33.75">
      <c r="A133" s="6" t="s">
        <v>307</v>
      </c>
      <c r="B133" s="17" t="s">
        <v>118</v>
      </c>
      <c r="C133" s="42" t="s">
        <v>308</v>
      </c>
      <c r="D133" s="43">
        <v>1726400</v>
      </c>
      <c r="E133" s="68">
        <v>1726307</v>
      </c>
      <c r="F133" s="69">
        <f t="shared" si="3"/>
        <v>93</v>
      </c>
    </row>
    <row r="134" spans="1:6" ht="45">
      <c r="A134" s="6" t="s">
        <v>309</v>
      </c>
      <c r="B134" s="17" t="s">
        <v>118</v>
      </c>
      <c r="C134" s="42" t="s">
        <v>310</v>
      </c>
      <c r="D134" s="43">
        <v>130000</v>
      </c>
      <c r="E134" s="68">
        <v>129962.8</v>
      </c>
      <c r="F134" s="69">
        <f t="shared" si="3"/>
        <v>37.19999999999709</v>
      </c>
    </row>
    <row r="135" spans="1:6" ht="22.5">
      <c r="A135" s="6" t="s">
        <v>311</v>
      </c>
      <c r="B135" s="17" t="s">
        <v>118</v>
      </c>
      <c r="C135" s="42" t="s">
        <v>312</v>
      </c>
      <c r="D135" s="43">
        <v>130000</v>
      </c>
      <c r="E135" s="68">
        <v>129962.8</v>
      </c>
      <c r="F135" s="69">
        <f t="shared" si="3"/>
        <v>37.19999999999709</v>
      </c>
    </row>
    <row r="136" spans="1:6" ht="101.25">
      <c r="A136" s="18" t="s">
        <v>313</v>
      </c>
      <c r="B136" s="17" t="s">
        <v>118</v>
      </c>
      <c r="C136" s="42" t="s">
        <v>314</v>
      </c>
      <c r="D136" s="43">
        <v>130000</v>
      </c>
      <c r="E136" s="68">
        <v>129962.8</v>
      </c>
      <c r="F136" s="69">
        <f t="shared" si="3"/>
        <v>37.19999999999709</v>
      </c>
    </row>
    <row r="137" spans="1:6" ht="22.5">
      <c r="A137" s="6" t="s">
        <v>131</v>
      </c>
      <c r="B137" s="17" t="s">
        <v>118</v>
      </c>
      <c r="C137" s="42" t="s">
        <v>315</v>
      </c>
      <c r="D137" s="43">
        <v>130000</v>
      </c>
      <c r="E137" s="68">
        <v>129962.8</v>
      </c>
      <c r="F137" s="69">
        <f t="shared" si="3"/>
        <v>37.19999999999709</v>
      </c>
    </row>
    <row r="138" spans="1:6" ht="22.5">
      <c r="A138" s="6" t="s">
        <v>170</v>
      </c>
      <c r="B138" s="17" t="s">
        <v>118</v>
      </c>
      <c r="C138" s="42" t="s">
        <v>316</v>
      </c>
      <c r="D138" s="43">
        <v>1113400</v>
      </c>
      <c r="E138" s="68">
        <v>1113328.85</v>
      </c>
      <c r="F138" s="69">
        <f t="shared" si="3"/>
        <v>71.14999999990687</v>
      </c>
    </row>
    <row r="139" spans="1:6" ht="15">
      <c r="A139" s="6" t="s">
        <v>172</v>
      </c>
      <c r="B139" s="17" t="s">
        <v>118</v>
      </c>
      <c r="C139" s="42" t="s">
        <v>317</v>
      </c>
      <c r="D139" s="43">
        <v>1113400</v>
      </c>
      <c r="E139" s="68">
        <v>1113328.85</v>
      </c>
      <c r="F139" s="69">
        <f t="shared" si="3"/>
        <v>71.14999999990687</v>
      </c>
    </row>
    <row r="140" spans="1:6" ht="45">
      <c r="A140" s="6" t="s">
        <v>318</v>
      </c>
      <c r="B140" s="17" t="s">
        <v>118</v>
      </c>
      <c r="C140" s="42" t="s">
        <v>319</v>
      </c>
      <c r="D140" s="43">
        <v>906700</v>
      </c>
      <c r="E140" s="68">
        <v>906651.04</v>
      </c>
      <c r="F140" s="69">
        <f t="shared" si="3"/>
        <v>48.95999999996275</v>
      </c>
    </row>
    <row r="141" spans="1:6" ht="22.5">
      <c r="A141" s="6" t="s">
        <v>131</v>
      </c>
      <c r="B141" s="17" t="s">
        <v>118</v>
      </c>
      <c r="C141" s="42" t="s">
        <v>320</v>
      </c>
      <c r="D141" s="43">
        <v>906700</v>
      </c>
      <c r="E141" s="68">
        <v>906651.04</v>
      </c>
      <c r="F141" s="69">
        <f t="shared" si="3"/>
        <v>48.95999999996275</v>
      </c>
    </row>
    <row r="142" spans="1:6" ht="45">
      <c r="A142" s="6" t="s">
        <v>233</v>
      </c>
      <c r="B142" s="17" t="s">
        <v>118</v>
      </c>
      <c r="C142" s="42" t="s">
        <v>321</v>
      </c>
      <c r="D142" s="43">
        <v>206700</v>
      </c>
      <c r="E142" s="68">
        <v>206677.81</v>
      </c>
      <c r="F142" s="69">
        <f t="shared" si="3"/>
        <v>22.19000000000233</v>
      </c>
    </row>
    <row r="143" spans="1:6" ht="22.5">
      <c r="A143" s="6" t="s">
        <v>131</v>
      </c>
      <c r="B143" s="17" t="s">
        <v>118</v>
      </c>
      <c r="C143" s="42" t="s">
        <v>322</v>
      </c>
      <c r="D143" s="43">
        <v>206700</v>
      </c>
      <c r="E143" s="68">
        <v>206677.81</v>
      </c>
      <c r="F143" s="69">
        <f aca="true" t="shared" si="4" ref="F143:F174">IF(OR(D143="-",IF(E143="-",0,E143)&gt;=IF(D143="-",0,D143)),"-",IF(D143="-",0,D143)-IF(E143="-",0,E143))</f>
        <v>22.19000000000233</v>
      </c>
    </row>
    <row r="144" spans="1:6" ht="15">
      <c r="A144" s="6" t="s">
        <v>323</v>
      </c>
      <c r="B144" s="17" t="s">
        <v>118</v>
      </c>
      <c r="C144" s="42" t="s">
        <v>324</v>
      </c>
      <c r="D144" s="43">
        <v>4775800</v>
      </c>
      <c r="E144" s="68">
        <v>4249590.09</v>
      </c>
      <c r="F144" s="69">
        <f t="shared" si="4"/>
        <v>526209.9100000001</v>
      </c>
    </row>
    <row r="145" spans="1:6" ht="33.75">
      <c r="A145" s="6" t="s">
        <v>325</v>
      </c>
      <c r="B145" s="17" t="s">
        <v>118</v>
      </c>
      <c r="C145" s="42" t="s">
        <v>326</v>
      </c>
      <c r="D145" s="43">
        <v>4775800</v>
      </c>
      <c r="E145" s="68">
        <v>4249590.09</v>
      </c>
      <c r="F145" s="69">
        <f t="shared" si="4"/>
        <v>526209.9100000001</v>
      </c>
    </row>
    <row r="146" spans="1:6" ht="22.5">
      <c r="A146" s="6" t="s">
        <v>327</v>
      </c>
      <c r="B146" s="17" t="s">
        <v>118</v>
      </c>
      <c r="C146" s="42" t="s">
        <v>328</v>
      </c>
      <c r="D146" s="43">
        <v>4775800</v>
      </c>
      <c r="E146" s="68">
        <v>4249590.09</v>
      </c>
      <c r="F146" s="69">
        <f t="shared" si="4"/>
        <v>526209.9100000001</v>
      </c>
    </row>
    <row r="147" spans="1:6" ht="67.5">
      <c r="A147" s="18" t="s">
        <v>329</v>
      </c>
      <c r="B147" s="17" t="s">
        <v>118</v>
      </c>
      <c r="C147" s="42" t="s">
        <v>330</v>
      </c>
      <c r="D147" s="43">
        <v>2371000</v>
      </c>
      <c r="E147" s="68">
        <v>2159951.57</v>
      </c>
      <c r="F147" s="69">
        <f t="shared" si="4"/>
        <v>211048.43000000017</v>
      </c>
    </row>
    <row r="148" spans="1:6" ht="22.5">
      <c r="A148" s="6" t="s">
        <v>131</v>
      </c>
      <c r="B148" s="17" t="s">
        <v>118</v>
      </c>
      <c r="C148" s="42" t="s">
        <v>331</v>
      </c>
      <c r="D148" s="43">
        <v>2371000</v>
      </c>
      <c r="E148" s="68">
        <v>2159951.57</v>
      </c>
      <c r="F148" s="69">
        <f t="shared" si="4"/>
        <v>211048.43000000017</v>
      </c>
    </row>
    <row r="149" spans="1:6" ht="67.5">
      <c r="A149" s="18" t="s">
        <v>332</v>
      </c>
      <c r="B149" s="17" t="s">
        <v>118</v>
      </c>
      <c r="C149" s="42" t="s">
        <v>333</v>
      </c>
      <c r="D149" s="43">
        <v>1506400</v>
      </c>
      <c r="E149" s="68">
        <v>1492905.79</v>
      </c>
      <c r="F149" s="69">
        <f t="shared" si="4"/>
        <v>13494.209999999963</v>
      </c>
    </row>
    <row r="150" spans="1:6" ht="22.5">
      <c r="A150" s="6" t="s">
        <v>131</v>
      </c>
      <c r="B150" s="17" t="s">
        <v>118</v>
      </c>
      <c r="C150" s="42" t="s">
        <v>334</v>
      </c>
      <c r="D150" s="43">
        <v>1506400</v>
      </c>
      <c r="E150" s="68">
        <v>1492905.79</v>
      </c>
      <c r="F150" s="69">
        <f t="shared" si="4"/>
        <v>13494.209999999963</v>
      </c>
    </row>
    <row r="151" spans="1:6" ht="67.5">
      <c r="A151" s="18" t="s">
        <v>335</v>
      </c>
      <c r="B151" s="17" t="s">
        <v>118</v>
      </c>
      <c r="C151" s="42" t="s">
        <v>336</v>
      </c>
      <c r="D151" s="43">
        <v>295000</v>
      </c>
      <c r="E151" s="68">
        <v>294897.7</v>
      </c>
      <c r="F151" s="69">
        <f t="shared" si="4"/>
        <v>102.29999999998836</v>
      </c>
    </row>
    <row r="152" spans="1:6" ht="22.5">
      <c r="A152" s="6" t="s">
        <v>131</v>
      </c>
      <c r="B152" s="17" t="s">
        <v>118</v>
      </c>
      <c r="C152" s="42" t="s">
        <v>337</v>
      </c>
      <c r="D152" s="43">
        <v>295000</v>
      </c>
      <c r="E152" s="68">
        <v>294897.7</v>
      </c>
      <c r="F152" s="69">
        <f t="shared" si="4"/>
        <v>102.29999999998836</v>
      </c>
    </row>
    <row r="153" spans="1:6" ht="67.5">
      <c r="A153" s="18" t="s">
        <v>338</v>
      </c>
      <c r="B153" s="17" t="s">
        <v>118</v>
      </c>
      <c r="C153" s="42" t="s">
        <v>339</v>
      </c>
      <c r="D153" s="43">
        <v>603400</v>
      </c>
      <c r="E153" s="68">
        <v>301835.03</v>
      </c>
      <c r="F153" s="69">
        <f t="shared" si="4"/>
        <v>301564.97</v>
      </c>
    </row>
    <row r="154" spans="1:6" ht="22.5">
      <c r="A154" s="6" t="s">
        <v>131</v>
      </c>
      <c r="B154" s="17" t="s">
        <v>118</v>
      </c>
      <c r="C154" s="42" t="s">
        <v>340</v>
      </c>
      <c r="D154" s="43">
        <v>603400</v>
      </c>
      <c r="E154" s="68">
        <v>301835.03</v>
      </c>
      <c r="F154" s="69">
        <f t="shared" si="4"/>
        <v>301564.97</v>
      </c>
    </row>
    <row r="155" spans="1:6" ht="15.75">
      <c r="A155" s="13" t="s">
        <v>341</v>
      </c>
      <c r="B155" s="14" t="s">
        <v>118</v>
      </c>
      <c r="C155" s="60" t="s">
        <v>342</v>
      </c>
      <c r="D155" s="61">
        <v>14785800</v>
      </c>
      <c r="E155" s="62">
        <v>14784849.62</v>
      </c>
      <c r="F155" s="63">
        <f t="shared" si="4"/>
        <v>950.3800000008196</v>
      </c>
    </row>
    <row r="156" spans="1:6" ht="15">
      <c r="A156" s="6" t="s">
        <v>343</v>
      </c>
      <c r="B156" s="17" t="s">
        <v>118</v>
      </c>
      <c r="C156" s="42" t="s">
        <v>344</v>
      </c>
      <c r="D156" s="43">
        <v>14785800</v>
      </c>
      <c r="E156" s="68">
        <v>14784849.62</v>
      </c>
      <c r="F156" s="69">
        <f t="shared" si="4"/>
        <v>950.3800000008196</v>
      </c>
    </row>
    <row r="157" spans="1:6" ht="22.5">
      <c r="A157" s="6" t="s">
        <v>345</v>
      </c>
      <c r="B157" s="17" t="s">
        <v>118</v>
      </c>
      <c r="C157" s="42" t="s">
        <v>346</v>
      </c>
      <c r="D157" s="43">
        <v>14780100</v>
      </c>
      <c r="E157" s="68">
        <v>14779153.62</v>
      </c>
      <c r="F157" s="69">
        <f t="shared" si="4"/>
        <v>946.3800000008196</v>
      </c>
    </row>
    <row r="158" spans="1:6" ht="15">
      <c r="A158" s="6" t="s">
        <v>347</v>
      </c>
      <c r="B158" s="17" t="s">
        <v>118</v>
      </c>
      <c r="C158" s="42" t="s">
        <v>348</v>
      </c>
      <c r="D158" s="43">
        <v>14780100</v>
      </c>
      <c r="E158" s="68">
        <v>14779153.62</v>
      </c>
      <c r="F158" s="69">
        <f t="shared" si="4"/>
        <v>946.3800000008196</v>
      </c>
    </row>
    <row r="159" spans="1:6" ht="56.25">
      <c r="A159" s="6" t="s">
        <v>349</v>
      </c>
      <c r="B159" s="17" t="s">
        <v>118</v>
      </c>
      <c r="C159" s="42" t="s">
        <v>350</v>
      </c>
      <c r="D159" s="43">
        <v>13491500</v>
      </c>
      <c r="E159" s="68">
        <v>13490553.8</v>
      </c>
      <c r="F159" s="69">
        <f t="shared" si="4"/>
        <v>946.1999999992549</v>
      </c>
    </row>
    <row r="160" spans="1:6" ht="45">
      <c r="A160" s="6" t="s">
        <v>351</v>
      </c>
      <c r="B160" s="17" t="s">
        <v>118</v>
      </c>
      <c r="C160" s="42" t="s">
        <v>352</v>
      </c>
      <c r="D160" s="43">
        <v>12241300</v>
      </c>
      <c r="E160" s="68">
        <v>12240477.51</v>
      </c>
      <c r="F160" s="69">
        <f t="shared" si="4"/>
        <v>822.4900000002235</v>
      </c>
    </row>
    <row r="161" spans="1:6" ht="15">
      <c r="A161" s="6" t="s">
        <v>353</v>
      </c>
      <c r="B161" s="17" t="s">
        <v>118</v>
      </c>
      <c r="C161" s="42" t="s">
        <v>354</v>
      </c>
      <c r="D161" s="43">
        <v>1250200</v>
      </c>
      <c r="E161" s="68">
        <v>1250076.29</v>
      </c>
      <c r="F161" s="69">
        <f t="shared" si="4"/>
        <v>123.70999999996275</v>
      </c>
    </row>
    <row r="162" spans="1:6" ht="56.25">
      <c r="A162" s="6" t="s">
        <v>355</v>
      </c>
      <c r="B162" s="17" t="s">
        <v>118</v>
      </c>
      <c r="C162" s="42" t="s">
        <v>356</v>
      </c>
      <c r="D162" s="43">
        <v>9000</v>
      </c>
      <c r="E162" s="68">
        <v>9000</v>
      </c>
      <c r="F162" s="69" t="str">
        <f t="shared" si="4"/>
        <v>-</v>
      </c>
    </row>
    <row r="163" spans="1:6" ht="15">
      <c r="A163" s="6" t="s">
        <v>353</v>
      </c>
      <c r="B163" s="17" t="s">
        <v>118</v>
      </c>
      <c r="C163" s="42" t="s">
        <v>357</v>
      </c>
      <c r="D163" s="43">
        <v>9000</v>
      </c>
      <c r="E163" s="68">
        <v>9000</v>
      </c>
      <c r="F163" s="69" t="str">
        <f t="shared" si="4"/>
        <v>-</v>
      </c>
    </row>
    <row r="164" spans="1:6" ht="56.25">
      <c r="A164" s="6" t="s">
        <v>358</v>
      </c>
      <c r="B164" s="17" t="s">
        <v>118</v>
      </c>
      <c r="C164" s="42" t="s">
        <v>359</v>
      </c>
      <c r="D164" s="43">
        <v>20000</v>
      </c>
      <c r="E164" s="68">
        <v>20000</v>
      </c>
      <c r="F164" s="69" t="str">
        <f t="shared" si="4"/>
        <v>-</v>
      </c>
    </row>
    <row r="165" spans="1:6" ht="15">
      <c r="A165" s="6" t="s">
        <v>353</v>
      </c>
      <c r="B165" s="17" t="s">
        <v>118</v>
      </c>
      <c r="C165" s="42" t="s">
        <v>360</v>
      </c>
      <c r="D165" s="43">
        <v>20000</v>
      </c>
      <c r="E165" s="68">
        <v>20000</v>
      </c>
      <c r="F165" s="69" t="str">
        <f t="shared" si="4"/>
        <v>-</v>
      </c>
    </row>
    <row r="166" spans="1:6" ht="90">
      <c r="A166" s="18" t="s">
        <v>361</v>
      </c>
      <c r="B166" s="17" t="s">
        <v>118</v>
      </c>
      <c r="C166" s="42" t="s">
        <v>362</v>
      </c>
      <c r="D166" s="43">
        <v>64900</v>
      </c>
      <c r="E166" s="68">
        <v>64900</v>
      </c>
      <c r="F166" s="69" t="str">
        <f t="shared" si="4"/>
        <v>-</v>
      </c>
    </row>
    <row r="167" spans="1:6" ht="15">
      <c r="A167" s="6" t="s">
        <v>107</v>
      </c>
      <c r="B167" s="17" t="s">
        <v>118</v>
      </c>
      <c r="C167" s="42" t="s">
        <v>363</v>
      </c>
      <c r="D167" s="43">
        <v>64900</v>
      </c>
      <c r="E167" s="68">
        <v>64900</v>
      </c>
      <c r="F167" s="69" t="str">
        <f t="shared" si="4"/>
        <v>-</v>
      </c>
    </row>
    <row r="168" spans="1:6" ht="67.5">
      <c r="A168" s="18" t="s">
        <v>364</v>
      </c>
      <c r="B168" s="17" t="s">
        <v>118</v>
      </c>
      <c r="C168" s="42" t="s">
        <v>365</v>
      </c>
      <c r="D168" s="43">
        <v>50000</v>
      </c>
      <c r="E168" s="68">
        <v>49999.82</v>
      </c>
      <c r="F168" s="69">
        <f t="shared" si="4"/>
        <v>0.18000000000029104</v>
      </c>
    </row>
    <row r="169" spans="1:6" ht="15">
      <c r="A169" s="6" t="s">
        <v>353</v>
      </c>
      <c r="B169" s="17" t="s">
        <v>118</v>
      </c>
      <c r="C169" s="42" t="s">
        <v>366</v>
      </c>
      <c r="D169" s="43">
        <v>50000</v>
      </c>
      <c r="E169" s="68">
        <v>49999.82</v>
      </c>
      <c r="F169" s="69">
        <f t="shared" si="4"/>
        <v>0.18000000000029104</v>
      </c>
    </row>
    <row r="170" spans="1:6" ht="56.25">
      <c r="A170" s="6" t="s">
        <v>367</v>
      </c>
      <c r="B170" s="17" t="s">
        <v>118</v>
      </c>
      <c r="C170" s="42" t="s">
        <v>368</v>
      </c>
      <c r="D170" s="43">
        <v>1144700</v>
      </c>
      <c r="E170" s="68">
        <v>1144700</v>
      </c>
      <c r="F170" s="69" t="str">
        <f t="shared" si="4"/>
        <v>-</v>
      </c>
    </row>
    <row r="171" spans="1:6" ht="45">
      <c r="A171" s="6" t="s">
        <v>351</v>
      </c>
      <c r="B171" s="17" t="s">
        <v>118</v>
      </c>
      <c r="C171" s="42" t="s">
        <v>369</v>
      </c>
      <c r="D171" s="43">
        <v>1144700</v>
      </c>
      <c r="E171" s="68">
        <v>1144700</v>
      </c>
      <c r="F171" s="69" t="str">
        <f t="shared" si="4"/>
        <v>-</v>
      </c>
    </row>
    <row r="172" spans="1:6" ht="33.75">
      <c r="A172" s="6" t="s">
        <v>125</v>
      </c>
      <c r="B172" s="17" t="s">
        <v>118</v>
      </c>
      <c r="C172" s="42" t="s">
        <v>370</v>
      </c>
      <c r="D172" s="43">
        <v>4200</v>
      </c>
      <c r="E172" s="68">
        <v>4200</v>
      </c>
      <c r="F172" s="69" t="str">
        <f t="shared" si="4"/>
        <v>-</v>
      </c>
    </row>
    <row r="173" spans="1:6" ht="33.75">
      <c r="A173" s="6" t="s">
        <v>127</v>
      </c>
      <c r="B173" s="17" t="s">
        <v>118</v>
      </c>
      <c r="C173" s="42" t="s">
        <v>371</v>
      </c>
      <c r="D173" s="43">
        <v>4200</v>
      </c>
      <c r="E173" s="68">
        <v>4200</v>
      </c>
      <c r="F173" s="69" t="str">
        <f t="shared" si="4"/>
        <v>-</v>
      </c>
    </row>
    <row r="174" spans="1:6" ht="78.75">
      <c r="A174" s="18" t="s">
        <v>372</v>
      </c>
      <c r="B174" s="17" t="s">
        <v>118</v>
      </c>
      <c r="C174" s="42" t="s">
        <v>373</v>
      </c>
      <c r="D174" s="43">
        <v>4200</v>
      </c>
      <c r="E174" s="68">
        <v>4200</v>
      </c>
      <c r="F174" s="69" t="str">
        <f t="shared" si="4"/>
        <v>-</v>
      </c>
    </row>
    <row r="175" spans="1:6" ht="45">
      <c r="A175" s="6" t="s">
        <v>351</v>
      </c>
      <c r="B175" s="17" t="s">
        <v>118</v>
      </c>
      <c r="C175" s="42" t="s">
        <v>374</v>
      </c>
      <c r="D175" s="43">
        <v>4200</v>
      </c>
      <c r="E175" s="68">
        <v>4200</v>
      </c>
      <c r="F175" s="69" t="str">
        <f aca="true" t="shared" si="5" ref="F175:F196">IF(OR(D175="-",IF(E175="-",0,E175)&gt;=IF(D175="-",0,D175)),"-",IF(D175="-",0,D175)-IF(E175="-",0,E175))</f>
        <v>-</v>
      </c>
    </row>
    <row r="176" spans="1:6" ht="22.5">
      <c r="A176" s="6" t="s">
        <v>170</v>
      </c>
      <c r="B176" s="17" t="s">
        <v>118</v>
      </c>
      <c r="C176" s="42" t="s">
        <v>375</v>
      </c>
      <c r="D176" s="43">
        <v>1500</v>
      </c>
      <c r="E176" s="68">
        <v>1496</v>
      </c>
      <c r="F176" s="69">
        <f t="shared" si="5"/>
        <v>4</v>
      </c>
    </row>
    <row r="177" spans="1:6" ht="15">
      <c r="A177" s="6" t="s">
        <v>172</v>
      </c>
      <c r="B177" s="17" t="s">
        <v>118</v>
      </c>
      <c r="C177" s="42" t="s">
        <v>376</v>
      </c>
      <c r="D177" s="43">
        <v>1500</v>
      </c>
      <c r="E177" s="68">
        <v>1496</v>
      </c>
      <c r="F177" s="69">
        <f t="shared" si="5"/>
        <v>4</v>
      </c>
    </row>
    <row r="178" spans="1:6" ht="45">
      <c r="A178" s="6" t="s">
        <v>226</v>
      </c>
      <c r="B178" s="17" t="s">
        <v>118</v>
      </c>
      <c r="C178" s="42" t="s">
        <v>377</v>
      </c>
      <c r="D178" s="43">
        <v>1500</v>
      </c>
      <c r="E178" s="68">
        <v>1496</v>
      </c>
      <c r="F178" s="69">
        <f t="shared" si="5"/>
        <v>4</v>
      </c>
    </row>
    <row r="179" spans="1:6" ht="15">
      <c r="A179" s="6" t="s">
        <v>353</v>
      </c>
      <c r="B179" s="17" t="s">
        <v>118</v>
      </c>
      <c r="C179" s="42" t="s">
        <v>378</v>
      </c>
      <c r="D179" s="43">
        <v>1500</v>
      </c>
      <c r="E179" s="68">
        <v>1496</v>
      </c>
      <c r="F179" s="69">
        <f t="shared" si="5"/>
        <v>4</v>
      </c>
    </row>
    <row r="180" spans="1:6" ht="15.75">
      <c r="A180" s="13" t="s">
        <v>379</v>
      </c>
      <c r="B180" s="14" t="s">
        <v>118</v>
      </c>
      <c r="C180" s="60" t="s">
        <v>380</v>
      </c>
      <c r="D180" s="61">
        <v>953300</v>
      </c>
      <c r="E180" s="62">
        <v>949814.77</v>
      </c>
      <c r="F180" s="63">
        <f t="shared" si="5"/>
        <v>3485.2299999999814</v>
      </c>
    </row>
    <row r="181" spans="1:6" ht="15">
      <c r="A181" s="6" t="s">
        <v>381</v>
      </c>
      <c r="B181" s="17" t="s">
        <v>118</v>
      </c>
      <c r="C181" s="42" t="s">
        <v>382</v>
      </c>
      <c r="D181" s="43">
        <v>183300</v>
      </c>
      <c r="E181" s="68">
        <v>179917.77</v>
      </c>
      <c r="F181" s="69">
        <f t="shared" si="5"/>
        <v>3382.2300000000105</v>
      </c>
    </row>
    <row r="182" spans="1:6" ht="22.5">
      <c r="A182" s="6" t="s">
        <v>383</v>
      </c>
      <c r="B182" s="17" t="s">
        <v>118</v>
      </c>
      <c r="C182" s="42" t="s">
        <v>384</v>
      </c>
      <c r="D182" s="43">
        <v>183300</v>
      </c>
      <c r="E182" s="68">
        <v>179917.77</v>
      </c>
      <c r="F182" s="69">
        <f t="shared" si="5"/>
        <v>3382.2300000000105</v>
      </c>
    </row>
    <row r="183" spans="1:6" ht="45">
      <c r="A183" s="6" t="s">
        <v>385</v>
      </c>
      <c r="B183" s="17" t="s">
        <v>118</v>
      </c>
      <c r="C183" s="42" t="s">
        <v>386</v>
      </c>
      <c r="D183" s="43">
        <v>183300</v>
      </c>
      <c r="E183" s="68">
        <v>179917.77</v>
      </c>
      <c r="F183" s="69">
        <f t="shared" si="5"/>
        <v>3382.2300000000105</v>
      </c>
    </row>
    <row r="184" spans="1:6" ht="90">
      <c r="A184" s="18" t="s">
        <v>387</v>
      </c>
      <c r="B184" s="17" t="s">
        <v>118</v>
      </c>
      <c r="C184" s="42" t="s">
        <v>388</v>
      </c>
      <c r="D184" s="43">
        <v>183300</v>
      </c>
      <c r="E184" s="68">
        <v>179917.77</v>
      </c>
      <c r="F184" s="69">
        <f t="shared" si="5"/>
        <v>3382.2300000000105</v>
      </c>
    </row>
    <row r="185" spans="1:6" ht="15">
      <c r="A185" s="6" t="s">
        <v>389</v>
      </c>
      <c r="B185" s="17" t="s">
        <v>118</v>
      </c>
      <c r="C185" s="42" t="s">
        <v>390</v>
      </c>
      <c r="D185" s="43">
        <v>183300</v>
      </c>
      <c r="E185" s="68">
        <v>179917.77</v>
      </c>
      <c r="F185" s="69">
        <f t="shared" si="5"/>
        <v>3382.2300000000105</v>
      </c>
    </row>
    <row r="186" spans="1:6" ht="15">
      <c r="A186" s="6" t="s">
        <v>391</v>
      </c>
      <c r="B186" s="17" t="s">
        <v>118</v>
      </c>
      <c r="C186" s="42" t="s">
        <v>392</v>
      </c>
      <c r="D186" s="43">
        <v>770000</v>
      </c>
      <c r="E186" s="68">
        <v>769897</v>
      </c>
      <c r="F186" s="69">
        <f t="shared" si="5"/>
        <v>103</v>
      </c>
    </row>
    <row r="187" spans="1:6" ht="67.5">
      <c r="A187" s="6" t="s">
        <v>298</v>
      </c>
      <c r="B187" s="17" t="s">
        <v>118</v>
      </c>
      <c r="C187" s="42" t="s">
        <v>393</v>
      </c>
      <c r="D187" s="43">
        <v>770000</v>
      </c>
      <c r="E187" s="68">
        <v>769897</v>
      </c>
      <c r="F187" s="69">
        <f t="shared" si="5"/>
        <v>103</v>
      </c>
    </row>
    <row r="188" spans="1:6" ht="22.5">
      <c r="A188" s="6" t="s">
        <v>300</v>
      </c>
      <c r="B188" s="17" t="s">
        <v>118</v>
      </c>
      <c r="C188" s="42" t="s">
        <v>394</v>
      </c>
      <c r="D188" s="43">
        <v>770000</v>
      </c>
      <c r="E188" s="68">
        <v>769897</v>
      </c>
      <c r="F188" s="69">
        <f t="shared" si="5"/>
        <v>103</v>
      </c>
    </row>
    <row r="189" spans="1:6" ht="45">
      <c r="A189" s="6" t="s">
        <v>305</v>
      </c>
      <c r="B189" s="17" t="s">
        <v>118</v>
      </c>
      <c r="C189" s="42" t="s">
        <v>395</v>
      </c>
      <c r="D189" s="43">
        <v>770000</v>
      </c>
      <c r="E189" s="68">
        <v>769897</v>
      </c>
      <c r="F189" s="69">
        <f t="shared" si="5"/>
        <v>103</v>
      </c>
    </row>
    <row r="190" spans="1:6" ht="15">
      <c r="A190" s="6" t="s">
        <v>396</v>
      </c>
      <c r="B190" s="17" t="s">
        <v>118</v>
      </c>
      <c r="C190" s="42" t="s">
        <v>397</v>
      </c>
      <c r="D190" s="43">
        <v>770000</v>
      </c>
      <c r="E190" s="68">
        <v>769897</v>
      </c>
      <c r="F190" s="69">
        <f t="shared" si="5"/>
        <v>103</v>
      </c>
    </row>
    <row r="191" spans="1:6" ht="15.75">
      <c r="A191" s="13" t="s">
        <v>398</v>
      </c>
      <c r="B191" s="14" t="s">
        <v>118</v>
      </c>
      <c r="C191" s="60" t="s">
        <v>399</v>
      </c>
      <c r="D191" s="61">
        <v>20000</v>
      </c>
      <c r="E191" s="62">
        <v>19925</v>
      </c>
      <c r="F191" s="63">
        <f t="shared" si="5"/>
        <v>75</v>
      </c>
    </row>
    <row r="192" spans="1:6" ht="15">
      <c r="A192" s="6" t="s">
        <v>400</v>
      </c>
      <c r="B192" s="17" t="s">
        <v>118</v>
      </c>
      <c r="C192" s="42" t="s">
        <v>401</v>
      </c>
      <c r="D192" s="43">
        <v>20000</v>
      </c>
      <c r="E192" s="68">
        <v>19925</v>
      </c>
      <c r="F192" s="69">
        <f t="shared" si="5"/>
        <v>75</v>
      </c>
    </row>
    <row r="193" spans="1:6" ht="22.5">
      <c r="A193" s="6" t="s">
        <v>402</v>
      </c>
      <c r="B193" s="17" t="s">
        <v>118</v>
      </c>
      <c r="C193" s="42" t="s">
        <v>403</v>
      </c>
      <c r="D193" s="43">
        <v>20000</v>
      </c>
      <c r="E193" s="68">
        <v>19925</v>
      </c>
      <c r="F193" s="69">
        <f t="shared" si="5"/>
        <v>75</v>
      </c>
    </row>
    <row r="194" spans="1:6" ht="22.5">
      <c r="A194" s="6" t="s">
        <v>404</v>
      </c>
      <c r="B194" s="17" t="s">
        <v>118</v>
      </c>
      <c r="C194" s="42" t="s">
        <v>405</v>
      </c>
      <c r="D194" s="43">
        <v>20000</v>
      </c>
      <c r="E194" s="68">
        <v>19925</v>
      </c>
      <c r="F194" s="69">
        <f t="shared" si="5"/>
        <v>75</v>
      </c>
    </row>
    <row r="195" spans="1:6" ht="56.25">
      <c r="A195" s="6" t="s">
        <v>406</v>
      </c>
      <c r="B195" s="17" t="s">
        <v>118</v>
      </c>
      <c r="C195" s="42" t="s">
        <v>407</v>
      </c>
      <c r="D195" s="43">
        <v>20000</v>
      </c>
      <c r="E195" s="68">
        <v>19925</v>
      </c>
      <c r="F195" s="69">
        <f t="shared" si="5"/>
        <v>75</v>
      </c>
    </row>
    <row r="196" spans="1:6" ht="22.5">
      <c r="A196" s="6" t="s">
        <v>131</v>
      </c>
      <c r="B196" s="17" t="s">
        <v>118</v>
      </c>
      <c r="C196" s="42" t="s">
        <v>408</v>
      </c>
      <c r="D196" s="43">
        <v>20000</v>
      </c>
      <c r="E196" s="68">
        <v>19925</v>
      </c>
      <c r="F196" s="69">
        <f t="shared" si="5"/>
        <v>75</v>
      </c>
    </row>
    <row r="197" spans="1:6" ht="9" customHeight="1">
      <c r="A197" s="19"/>
      <c r="B197" s="20"/>
      <c r="C197" s="70"/>
      <c r="D197" s="71"/>
      <c r="E197" s="72"/>
      <c r="F197" s="72"/>
    </row>
    <row r="198" spans="1:6" ht="13.5" customHeight="1">
      <c r="A198" s="21" t="s">
        <v>409</v>
      </c>
      <c r="B198" s="22" t="s">
        <v>410</v>
      </c>
      <c r="C198" s="73" t="s">
        <v>119</v>
      </c>
      <c r="D198" s="74">
        <v>-5889500</v>
      </c>
      <c r="E198" s="74">
        <v>-2767900.15</v>
      </c>
      <c r="F198" s="75" t="s">
        <v>411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3"/>
  <sheetViews>
    <sheetView showGridLines="0" zoomScalePageLayoutView="0" workbookViewId="0" topLeftCell="A20">
      <selection activeCell="C34" sqref="C34"/>
    </sheetView>
  </sheetViews>
  <sheetFormatPr defaultColWidth="9.140625" defaultRowHeight="12.75" customHeight="1"/>
  <cols>
    <col min="1" max="1" width="42.28125" style="52" customWidth="1"/>
    <col min="2" max="2" width="5.57421875" style="52" customWidth="1"/>
    <col min="3" max="3" width="40.7109375" style="52" customWidth="1"/>
    <col min="4" max="6" width="18.7109375" style="52" customWidth="1"/>
  </cols>
  <sheetData>
    <row r="1" spans="1:6" ht="10.5" customHeight="1">
      <c r="A1" s="129" t="s">
        <v>412</v>
      </c>
      <c r="B1" s="129"/>
      <c r="C1" s="129"/>
      <c r="D1" s="129"/>
      <c r="E1" s="129"/>
      <c r="F1" s="129"/>
    </row>
    <row r="2" spans="1:6" ht="12.75" customHeight="1">
      <c r="A2" s="128" t="s">
        <v>413</v>
      </c>
      <c r="B2" s="128"/>
      <c r="C2" s="128"/>
      <c r="D2" s="128"/>
      <c r="E2" s="128"/>
      <c r="F2" s="128"/>
    </row>
    <row r="3" spans="1:6" ht="9" customHeight="1" thickBot="1">
      <c r="A3" s="26"/>
      <c r="B3" s="76"/>
      <c r="C3" s="23"/>
      <c r="D3" s="30"/>
      <c r="E3" s="30"/>
      <c r="F3" s="23"/>
    </row>
    <row r="4" spans="1:6" ht="13.5" customHeight="1">
      <c r="A4" s="130" t="s">
        <v>24</v>
      </c>
      <c r="B4" s="111" t="s">
        <v>25</v>
      </c>
      <c r="C4" s="111" t="s">
        <v>414</v>
      </c>
      <c r="D4" s="108" t="s">
        <v>27</v>
      </c>
      <c r="E4" s="108" t="s">
        <v>28</v>
      </c>
      <c r="F4" s="117" t="s">
        <v>29</v>
      </c>
    </row>
    <row r="5" spans="1:6" ht="4.5" customHeight="1">
      <c r="A5" s="131"/>
      <c r="B5" s="112"/>
      <c r="C5" s="112"/>
      <c r="D5" s="109"/>
      <c r="E5" s="109"/>
      <c r="F5" s="118"/>
    </row>
    <row r="6" spans="1:6" ht="6" customHeight="1">
      <c r="A6" s="131"/>
      <c r="B6" s="112"/>
      <c r="C6" s="112"/>
      <c r="D6" s="109"/>
      <c r="E6" s="109"/>
      <c r="F6" s="118"/>
    </row>
    <row r="7" spans="1:6" ht="4.5" customHeight="1">
      <c r="A7" s="131"/>
      <c r="B7" s="112"/>
      <c r="C7" s="112"/>
      <c r="D7" s="109"/>
      <c r="E7" s="109"/>
      <c r="F7" s="118"/>
    </row>
    <row r="8" spans="1:6" ht="6" customHeight="1">
      <c r="A8" s="131"/>
      <c r="B8" s="112"/>
      <c r="C8" s="112"/>
      <c r="D8" s="109"/>
      <c r="E8" s="109"/>
      <c r="F8" s="118"/>
    </row>
    <row r="9" spans="1:6" ht="6" customHeight="1">
      <c r="A9" s="131"/>
      <c r="B9" s="112"/>
      <c r="C9" s="112"/>
      <c r="D9" s="109"/>
      <c r="E9" s="109"/>
      <c r="F9" s="118"/>
    </row>
    <row r="10" spans="1:6" ht="18" customHeight="1">
      <c r="A10" s="132"/>
      <c r="B10" s="113"/>
      <c r="C10" s="113"/>
      <c r="D10" s="110"/>
      <c r="E10" s="110"/>
      <c r="F10" s="119"/>
    </row>
    <row r="11" spans="1:6" ht="13.5" customHeight="1" thickBot="1">
      <c r="A11" s="77">
        <v>1</v>
      </c>
      <c r="B11" s="78">
        <v>2</v>
      </c>
      <c r="C11" s="38">
        <v>3</v>
      </c>
      <c r="D11" s="39" t="s">
        <v>30</v>
      </c>
      <c r="E11" s="59" t="s">
        <v>31</v>
      </c>
      <c r="F11" s="41" t="s">
        <v>32</v>
      </c>
    </row>
    <row r="12" spans="1:6" ht="45.75" customHeight="1">
      <c r="A12" s="79" t="s">
        <v>415</v>
      </c>
      <c r="B12" s="80" t="s">
        <v>416</v>
      </c>
      <c r="C12" s="81" t="s">
        <v>119</v>
      </c>
      <c r="D12" s="82">
        <v>5889500</v>
      </c>
      <c r="E12" s="82">
        <v>-2767900.15</v>
      </c>
      <c r="F12" s="83" t="s">
        <v>119</v>
      </c>
    </row>
    <row r="13" spans="1:6" ht="15">
      <c r="A13" s="84" t="s">
        <v>36</v>
      </c>
      <c r="B13" s="85"/>
      <c r="C13" s="86"/>
      <c r="D13" s="87"/>
      <c r="E13" s="87"/>
      <c r="F13" s="88"/>
    </row>
    <row r="14" spans="1:6" ht="31.5">
      <c r="A14" s="89" t="s">
        <v>417</v>
      </c>
      <c r="B14" s="90" t="s">
        <v>418</v>
      </c>
      <c r="C14" s="91" t="s">
        <v>119</v>
      </c>
      <c r="D14" s="61" t="s">
        <v>43</v>
      </c>
      <c r="E14" s="61" t="s">
        <v>43</v>
      </c>
      <c r="F14" s="63" t="s">
        <v>43</v>
      </c>
    </row>
    <row r="15" spans="1:6" ht="15">
      <c r="A15" s="84" t="s">
        <v>419</v>
      </c>
      <c r="B15" s="85"/>
      <c r="C15" s="86"/>
      <c r="D15" s="87"/>
      <c r="E15" s="87"/>
      <c r="F15" s="88"/>
    </row>
    <row r="16" spans="1:6" ht="31.5">
      <c r="A16" s="89" t="s">
        <v>420</v>
      </c>
      <c r="B16" s="90" t="s">
        <v>421</v>
      </c>
      <c r="C16" s="91" t="s">
        <v>119</v>
      </c>
      <c r="D16" s="61" t="s">
        <v>43</v>
      </c>
      <c r="E16" s="61" t="s">
        <v>43</v>
      </c>
      <c r="F16" s="63" t="s">
        <v>43</v>
      </c>
    </row>
    <row r="17" spans="1:6" ht="15">
      <c r="A17" s="84" t="s">
        <v>419</v>
      </c>
      <c r="B17" s="85"/>
      <c r="C17" s="86"/>
      <c r="D17" s="87"/>
      <c r="E17" s="87"/>
      <c r="F17" s="88"/>
    </row>
    <row r="18" spans="1:6" ht="15.75">
      <c r="A18" s="79" t="s">
        <v>422</v>
      </c>
      <c r="B18" s="80" t="s">
        <v>423</v>
      </c>
      <c r="C18" s="81" t="s">
        <v>449</v>
      </c>
      <c r="D18" s="82">
        <v>5889500</v>
      </c>
      <c r="E18" s="82">
        <v>-2767900.15</v>
      </c>
      <c r="F18" s="83" t="s">
        <v>43</v>
      </c>
    </row>
    <row r="19" spans="1:6" ht="31.5">
      <c r="A19" s="79" t="s">
        <v>424</v>
      </c>
      <c r="B19" s="80" t="s">
        <v>423</v>
      </c>
      <c r="C19" s="81" t="s">
        <v>450</v>
      </c>
      <c r="D19" s="82">
        <v>5889500</v>
      </c>
      <c r="E19" s="82">
        <v>-2767900.15</v>
      </c>
      <c r="F19" s="83" t="s">
        <v>43</v>
      </c>
    </row>
    <row r="20" spans="1:6" ht="31.5">
      <c r="A20" s="79" t="s">
        <v>425</v>
      </c>
      <c r="B20" s="80" t="s">
        <v>426</v>
      </c>
      <c r="C20" s="81" t="s">
        <v>427</v>
      </c>
      <c r="D20" s="82">
        <v>-32118300</v>
      </c>
      <c r="E20" s="82">
        <v>-32896343.25</v>
      </c>
      <c r="F20" s="83" t="s">
        <v>411</v>
      </c>
    </row>
    <row r="21" spans="1:6" ht="30.75">
      <c r="A21" s="92" t="s">
        <v>451</v>
      </c>
      <c r="B21" s="93" t="s">
        <v>426</v>
      </c>
      <c r="C21" s="94" t="s">
        <v>452</v>
      </c>
      <c r="D21" s="82">
        <v>-32118300</v>
      </c>
      <c r="E21" s="82">
        <v>-32896343.25</v>
      </c>
      <c r="F21" s="69"/>
    </row>
    <row r="22" spans="1:6" ht="31.5">
      <c r="A22" s="79" t="s">
        <v>453</v>
      </c>
      <c r="B22" s="80" t="s">
        <v>426</v>
      </c>
      <c r="C22" s="81" t="s">
        <v>454</v>
      </c>
      <c r="D22" s="82">
        <v>-32118300</v>
      </c>
      <c r="E22" s="82">
        <v>-32896343.25</v>
      </c>
      <c r="F22" s="83"/>
    </row>
    <row r="23" spans="1:6" ht="47.25">
      <c r="A23" s="79" t="s">
        <v>428</v>
      </c>
      <c r="B23" s="80" t="s">
        <v>426</v>
      </c>
      <c r="C23" s="81" t="s">
        <v>429</v>
      </c>
      <c r="D23" s="82">
        <v>-32118300</v>
      </c>
      <c r="E23" s="82">
        <v>-32896343.25</v>
      </c>
      <c r="F23" s="83" t="s">
        <v>411</v>
      </c>
    </row>
    <row r="24" spans="1:6" ht="31.5">
      <c r="A24" s="79" t="s">
        <v>430</v>
      </c>
      <c r="B24" s="80" t="s">
        <v>431</v>
      </c>
      <c r="C24" s="81" t="s">
        <v>432</v>
      </c>
      <c r="D24" s="82">
        <v>38007800</v>
      </c>
      <c r="E24" s="82">
        <v>35664243.4</v>
      </c>
      <c r="F24" s="83" t="s">
        <v>411</v>
      </c>
    </row>
    <row r="25" spans="1:6" ht="30" customHeight="1">
      <c r="A25" s="79" t="s">
        <v>455</v>
      </c>
      <c r="B25" s="80" t="s">
        <v>431</v>
      </c>
      <c r="C25" s="81" t="s">
        <v>456</v>
      </c>
      <c r="D25" s="82">
        <v>38007800</v>
      </c>
      <c r="E25" s="82">
        <v>35664243.4</v>
      </c>
      <c r="F25" s="83"/>
    </row>
    <row r="26" spans="1:6" ht="20.25" customHeight="1">
      <c r="A26" s="79" t="s">
        <v>457</v>
      </c>
      <c r="B26" s="80" t="s">
        <v>431</v>
      </c>
      <c r="C26" s="81" t="s">
        <v>458</v>
      </c>
      <c r="D26" s="82">
        <v>38007800</v>
      </c>
      <c r="E26" s="82">
        <v>35664243.4</v>
      </c>
      <c r="F26" s="83"/>
    </row>
    <row r="27" spans="1:6" ht="48" thickBot="1">
      <c r="A27" s="79" t="s">
        <v>433</v>
      </c>
      <c r="B27" s="80" t="s">
        <v>431</v>
      </c>
      <c r="C27" s="81" t="s">
        <v>434</v>
      </c>
      <c r="D27" s="82">
        <v>38007800</v>
      </c>
      <c r="E27" s="82">
        <v>35664243.4</v>
      </c>
      <c r="F27" s="83" t="s">
        <v>411</v>
      </c>
    </row>
    <row r="28" spans="1:6" ht="12.75" customHeight="1">
      <c r="A28" s="95"/>
      <c r="B28" s="51"/>
      <c r="C28" s="96"/>
      <c r="D28" s="97"/>
      <c r="E28" s="97"/>
      <c r="F28" s="98"/>
    </row>
    <row r="29" s="127" customFormat="1" ht="12.75" customHeight="1">
      <c r="A29" s="127" t="s">
        <v>459</v>
      </c>
    </row>
    <row r="31" s="127" customFormat="1" ht="12.75" customHeight="1">
      <c r="A31" s="127" t="s">
        <v>460</v>
      </c>
    </row>
    <row r="33" ht="12.75" customHeight="1">
      <c r="A33" s="99" t="s">
        <v>461</v>
      </c>
    </row>
  </sheetData>
  <sheetProtection/>
  <mergeCells count="10">
    <mergeCell ref="A29:IV29"/>
    <mergeCell ref="A31:IV31"/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32:F32">
    <cfRule type="cellIs" priority="2" dxfId="0" operator="equal" stopIfTrue="1">
      <formula>0</formula>
    </cfRule>
  </conditionalFormatting>
  <conditionalFormatting sqref="E34:F34">
    <cfRule type="cellIs" priority="3" dxfId="0" operator="equal" stopIfTrue="1">
      <formula>0</formula>
    </cfRule>
  </conditionalFormatting>
  <conditionalFormatting sqref="E105:F105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435</v>
      </c>
      <c r="B1" t="s">
        <v>31</v>
      </c>
    </row>
    <row r="2" spans="1:2" ht="12.75">
      <c r="A2" t="s">
        <v>436</v>
      </c>
      <c r="B2" t="s">
        <v>437</v>
      </c>
    </row>
    <row r="3" spans="1:2" ht="12.75">
      <c r="A3" t="s">
        <v>438</v>
      </c>
      <c r="B3" t="s">
        <v>6</v>
      </c>
    </row>
    <row r="4" spans="1:2" ht="12.75">
      <c r="A4" t="s">
        <v>439</v>
      </c>
      <c r="B4" t="s">
        <v>8</v>
      </c>
    </row>
    <row r="5" spans="1:2" ht="12.75">
      <c r="A5" t="s">
        <v>440</v>
      </c>
      <c r="B5" t="s">
        <v>441</v>
      </c>
    </row>
    <row r="6" spans="1:2" ht="12.75">
      <c r="A6" t="s">
        <v>442</v>
      </c>
    </row>
    <row r="7" spans="1:2" ht="12.75">
      <c r="A7" t="s">
        <v>443</v>
      </c>
    </row>
    <row r="8" spans="1:2" ht="12.75">
      <c r="A8" t="s">
        <v>444</v>
      </c>
      <c r="B8" t="s">
        <v>445</v>
      </c>
    </row>
    <row r="9" spans="1:2" ht="12.75">
      <c r="A9" t="s">
        <v>446</v>
      </c>
      <c r="B9" t="s">
        <v>447</v>
      </c>
    </row>
    <row r="10" spans="1:2" ht="12.75">
      <c r="A10" t="s">
        <v>448</v>
      </c>
      <c r="B10" t="s">
        <v>31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>POI HSSF rep:2.46.0.107</dc:description>
  <cp:lastModifiedBy>user</cp:lastModifiedBy>
  <cp:lastPrinted>2019-01-18T12:57:07Z</cp:lastPrinted>
  <dcterms:created xsi:type="dcterms:W3CDTF">2019-01-17T10:52:48Z</dcterms:created>
  <dcterms:modified xsi:type="dcterms:W3CDTF">2019-01-30T10:15:49Z</dcterms:modified>
  <cp:category/>
  <cp:version/>
  <cp:contentType/>
  <cp:contentStatus/>
</cp:coreProperties>
</file>