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Источники!$F$27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Источники!$A$27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<sst xmlns="http://schemas.openxmlformats.org/spreadsheetml/2006/main" count="889" uniqueCount="485">
  <si>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</si>
  <si>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</si>
  <si>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</si>
  <si>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</si>
  <si>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</si>
  <si>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</si>
  <si>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</si>
  <si>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</si>
  <si>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</si>
  <si>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</si>
  <si>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</si>
  <si>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</si>
  <si>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</si>
  <si>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</si>
  <si>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</si>
  <si>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</si>
  <si>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</si>
  <si>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</si>
  <si>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</si>
  <si>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</si>
  <si>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</si>
  <si>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</si>
  <si>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</si>
  <si>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</si>
  <si>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</si>
  <si>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</si>
  <si>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</si>
  <si>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</si>
  <si>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</si>
  <si>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</si>
  <si>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</si>
  <si>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</si>
  <si>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</si>
  <si>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</si>
  <si>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</si>
  <si>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</si>
  <si>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</si>
  <si>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</si>
  <si>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</si>
  <si>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</si>
  <si>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</si>
  <si>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</si>
  <si>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</si>
  <si>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</si>
  <si>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</si>
  <si>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</si>
  <si>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</si>
  <si>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</si>
  <si>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</si>
  <si>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</si>
  <si>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</si>
  <si>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</si>
  <si>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</si>
  <si>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</si>
  <si>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</si>
  <si>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</si>
  <si>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</si>
  <si>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</si>
  <si>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</si>
  <si>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</si>
  <si>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</si>
  <si>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</si>
  <si>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</si>
  <si>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</si>
  <si>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</si>
  <si>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</si>
  <si>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</si>
  <si>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</si>
  <si>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</si>
  <si>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</si>
  <si>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</si>
  <si>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</si>
  <si>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</si>
  <si>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</si>
  <si>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</si>
  <si>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</si>
  <si>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</si>
  <si>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</si>
  <si>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</si>
  <si>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</si>
  <si>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</si>
  <si>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</si>
  <si>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</si>
  <si>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</si>
  <si>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</si>
  <si>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</si>
  <si>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</si>
  <si>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</si>
  <si>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</si>
  <si>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</si>
  <si>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</si>
  <si>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</si>
  <si>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</si>
  <si>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</si>
  <si>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</si>
  <si>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</si>
  <si>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</si>
  <si>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</si>
  <si>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</si>
  <si>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</si>
  <si>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</si>
  <si>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</si>
  <si>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</si>
  <si>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</si>
  <si>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</si>
  <si>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</si>
  <si>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</si>
  <si>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</si>
  <si>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</si>
  <si>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</si>
  <si>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</si>
  <si>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</si>
  <si>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</si>
  <si>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</si>
  <si>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</si>
  <si>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</si>
  <si>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</si>
  <si>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</si>
  <si>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</si>
  <si>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</si>
  <si>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</si>
  <si>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</si>
  <si>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</si>
  <si>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</si>
  <si>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</si>
  <si>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</si>
  <si>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</si>
  <si>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</si>
  <si>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</si>
  <si>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</si>
  <si>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</si>
  <si>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</si>
  <si>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</si>
  <si>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</si>
  <si>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</si>
  <si>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</si>
  <si>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</si>
  <si>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</si>
  <si>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</si>
  <si>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</si>
  <si>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</si>
  <si>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</si>
  <si>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</si>
  <si>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</si>
  <si>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</si>
  <si>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</si>
  <si>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</si>
  <si>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</si>
  <si>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</si>
  <si>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</si>
  <si>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</si>
  <si>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</si>
  <si>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</si>
  <si>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</si>
  <si>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</si>
  <si>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</si>
  <si>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</si>
  <si>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</si>
  <si>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</si>
  <si>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</si>
  <si>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</si>
  <si>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</si>
  <si>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</si>
  <si>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</si>
  <si>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</si>
  <si>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</si>
  <si>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</si>
  <si>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</si>
  <si>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</si>
  <si>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</si>
  <si>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</si>
  <si>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</si>
  <si>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</si>
  <si>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</si>
  <si>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</si>
  <si>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</si>
  <si>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</si>
  <si>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</si>
  <si>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</si>
  <si>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</si>
  <si>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</si>
  <si>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</si>
  <si>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</si>
  <si>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</si>
  <si>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</si>
  <si>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</si>
  <si>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</si>
  <si>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</si>
  <si>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</si>
  <si>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</si>
  <si>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</si>
  <si>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</si>
  <si>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</si>
  <si>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</si>
  <si>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</si>
  <si>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</si>
  <si>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</si>
  <si>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</si>
  <si>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</si>
  <si>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</si>
  <si>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</si>
  <si>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</si>
  <si>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</si>
  <si>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</si>
  <si>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</si>
  <si>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</si>
  <si>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</si>
  <si>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</si>
  <si>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2Муниципальная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</si>
  <si>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</si>
  <si>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</si>
  <si>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</si>
  <si>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</si>
  <si>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</si>
  <si>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</si>
  <si>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</si>
  <si>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</si>
  <si>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</si>
  <si>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</si>
  <si>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</si>
  <si>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</si>
  <si>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</si>
  <si>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</si>
  <si>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</si>
  <si>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</si>
  <si>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</si>
  <si>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</si>
  <si>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</si>
  <si>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</si>
  <si>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</si>
  <si>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</si>
  <si>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</si>
  <si>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</si>
  <si>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</si>
  <si>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</si>
  <si>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</si>
  <si>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</si>
  <si>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</si>
  <si>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</si>
  <si>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</si>
  <si>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</si>
  <si>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</si>
  <si>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</si>
  <si>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</si>
  <si>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</si>
  <si>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</si>
  <si>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</si>
  <si>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</si>
  <si>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</si>
  <si>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</si>
  <si>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</si>
  <si>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</si>
  <si>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</si>
  <si>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</si>
  <si>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</si>
  <si>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</si>
  <si>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</si>
  <si>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</si>
  <si>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</si>
  <si>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</si>
  <si>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</si>
  <si>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</si>
  <si>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</si>
  <si>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</si>
  <si>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</si>
  <si>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</si>
  <si>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</si>
  <si>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</si>
  <si>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 xml:space="preserve">951 0113 1010000000 000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</si>
  <si>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</si>
  <si>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951 0113 1010028340 000 </t>
  </si>
  <si>
    <t xml:space="preserve">951 0113 1010028340 244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</si>
  <si>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</si>
  <si>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</si>
  <si>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</si>
  <si>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</si>
  <si>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</si>
  <si>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</si>
  <si>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</si>
  <si>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</si>
  <si>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</si>
  <si>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</si>
  <si>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</si>
  <si>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</si>
  <si>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</si>
  <si>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</si>
  <si>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</si>
  <si>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</si>
  <si>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</si>
  <si>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</si>
  <si>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</si>
  <si>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</si>
  <si>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</si>
  <si>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</si>
  <si>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</si>
  <si>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</si>
  <si>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</si>
  <si>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</si>
  <si>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</si>
  <si>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</si>
  <si>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</si>
  <si>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</si>
  <si>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</si>
  <si>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</si>
  <si>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</si>
  <si>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</si>
  <si>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</si>
  <si>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</si>
  <si>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</si>
  <si>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</si>
  <si>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</si>
  <si>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</si>
  <si>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</si>
  <si>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</si>
  <si>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</si>
  <si>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</si>
  <si>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</si>
  <si>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</si>
  <si>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</si>
  <si>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</si>
  <si>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</si>
  <si>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</si>
  <si>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</si>
  <si>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</si>
  <si>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</si>
  <si>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</si>
  <si>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</si>
  <si>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</si>
  <si>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</si>
  <si>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</si>
  <si>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</si>
  <si>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</si>
  <si>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</si>
  <si>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</si>
  <si>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</si>
  <si>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</si>
  <si>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</si>
  <si>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</si>
  <si>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</si>
  <si>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</si>
  <si>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</si>
  <si>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</si>
  <si>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</si>
  <si>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</si>
  <si>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</si>
  <si>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</si>
  <si>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</si>
  <si>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</si>
  <si>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</si>
  <si>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</si>
  <si>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</si>
  <si>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</si>
  <si>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</si>
  <si>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</si>
  <si>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</si>
  <si>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</si>
  <si>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</si>
  <si>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</si>
  <si>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</si>
  <si>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</si>
  <si>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</si>
  <si>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</si>
  <si>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</si>
  <si>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</si>
  <si>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</si>
  <si>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</si>
  <si>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</si>
  <si>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</si>
  <si>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</si>
  <si>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</si>
  <si>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</si>
  <si>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</si>
  <si>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</si>
  <si>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</si>
  <si>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</si>
  <si>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</si>
  <si>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</si>
  <si>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</si>
  <si>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</si>
  <si>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</si>
  <si>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</si>
  <si>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</si>
  <si>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</si>
  <si>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</si>
  <si>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</si>
  <si>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</si>
  <si>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</si>
  <si>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</si>
  <si>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выплату премии лучшему работнику муниципального учреждения культуры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</si>
  <si>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951 0801 0610028580 000 </t>
  </si>
  <si>
    <t>Субсидии бюджетным учреждениям на иные цели</t>
  </si>
  <si>
    <t xml:space="preserve">951 0801 0610028580 612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</si>
  <si>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</si>
  <si>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</si>
  <si>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</si>
  <si>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 и туризма» муниципальной программы Горняцкого сельского поселения «Развитие культуры и туризма»</t>
  </si>
  <si>
    <t xml:space="preserve">951 0801 06100S3850 000 </t>
  </si>
  <si>
    <t xml:space="preserve">951 0801 06100S3850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</si>
  <si>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</si>
  <si>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</si>
  <si>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</si>
  <si>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</si>
  <si>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</si>
  <si>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</si>
  <si>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</si>
  <si>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</si>
  <si>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</si>
  <si>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</si>
  <si>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</si>
  <si>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</si>
  <si>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</si>
  <si>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</si>
  <si>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</si>
  <si>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</si>
  <si>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</si>
  <si>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</si>
  <si>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</si>
  <si>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</si>
  <si>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</si>
  <si>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</si>
  <si>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</si>
  <si>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</si>
  <si>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</si>
  <si>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</si>
  <si>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</si>
  <si>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</si>
  <si>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</si>
  <si>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</si>
  <si>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</si>
  <si>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</si>
  <si>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</si>
  <si>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</si>
  <si>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</si>
  <si>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</si>
  <si>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</si>
  <si>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</si>
  <si>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</si>
  <si>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</si>
  <si>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</si>
  <si>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</si>
  <si>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</si>
  <si>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</si>
  <si>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</si>
  <si>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</si>
  <si>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</si>
  <si>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</si>
  <si>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</si>
  <si>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</si>
  <si>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</si>
  <si>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</si>
  <si>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</si>
  <si>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</si>
  <si>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</si>
  <si>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</si>
  <si>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</si>
  <si>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</si>
  <si>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</si>
  <si>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</si>
  <si>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</si>
  <si>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</si>
  <si>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</si>
  <si>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</si>
  <si>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</si>
  <si>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</si>
  <si>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</si>
  <si>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</si>
  <si>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</si>
  <si>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на 01 апреля 2018 года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</si>
  <si>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</si>
  <si>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</si>
  <si>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</si>
  <si>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</si>
  <si>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4 222 300,00</t>
  </si>
  <si>
    <t>951 01050201000000510</t>
  </si>
  <si>
    <t>951 01050201100000510</t>
  </si>
  <si>
    <t>951 01050000000000600</t>
  </si>
  <si>
    <t>951 01050200000000610</t>
  </si>
  <si>
    <t>951 01050201000000610</t>
  </si>
  <si>
    <t>951 01050201100000610</t>
  </si>
  <si>
    <t>951 01000000000000000</t>
  </si>
  <si>
    <t>951 01050000000000000</t>
  </si>
  <si>
    <t>951 01050000000000500</t>
  </si>
  <si>
    <t>951 01050200000000510</t>
  </si>
  <si>
    <t>Глава Администрации                                           О.П.Снисаренко</t>
  </si>
  <si>
    <t>Главный бухгалтер                                               О.В.Лысенко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</si>
</sst>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11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49" fontId="5" fillId="0" borderId="0" xfId="0" applyNumberFormat="1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0" fontId="6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9" fontId="5" fillId="0" borderId="19" xfId="0" applyNumberFormat="1" applyFont="1" applyBorder="1" applyAlignment="1" applyProtection="1">
      <alignment horizontal="center" vertical="center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left" wrapText="1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18" xfId="0" applyNumberFormat="1" applyFont="1" applyBorder="1" applyAlignment="1" applyProtection="1">
      <alignment horizontal="center" vertical="center"/>
    </xf>
    <xf numFmtId="49" fontId="7" fillId="0" borderId="44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1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left" wrapText="1"/>
    </xf>
    <xf numFmtId="2" fontId="4" fillId="0" borderId="24" xfId="0" applyNumberFormat="1" applyFont="1" applyBorder="1" applyAlignment="1" applyProtection="1">
      <alignment horizontal="left"/>
    </xf>
    <xf numFmtId="4" fontId="4" fillId="0" borderId="38" xfId="0" applyNumberFormat="1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left"/>
    </xf>
    <xf numFmtId="2" fontId="2" fillId="0" borderId="29" xfId="0" applyNumberFormat="1" applyFont="1" applyBorder="1" applyAlignment="1" applyProtection="1">
      <alignment horizontal="left"/>
    </xf>
    <xf numFmtId="49" fontId="2" fillId="0" borderId="30" xfId="0" applyNumberFormat="1" applyFont="1" applyBorder="1" applyAlignment="1" applyProtection="1">
      <alignment horizontal="left"/>
    </xf>
    <xf numFmtId="49" fontId="4" fillId="0" borderId="15" xfId="0" applyNumberFormat="1" applyFont="1" applyBorder="1" applyAlignment="1" applyProtection="1">
      <alignment horizontal="left" wrapText="1"/>
    </xf>
    <xf numFmtId="2" fontId="4" fillId="0" borderId="15" xfId="0" applyNumberFormat="1" applyFont="1" applyBorder="1" applyAlignment="1" applyProtection="1">
      <alignment horizontal="left"/>
    </xf>
    <xf numFmtId="4" fontId="4" fillId="0" borderId="16" xfId="0" applyNumberFormat="1" applyFont="1" applyBorder="1" applyAlignment="1" applyProtection="1">
      <alignment horizontal="left"/>
    </xf>
    <xf numFmtId="49" fontId="2" fillId="0" borderId="29" xfId="0" applyNumberFormat="1" applyFont="1" applyBorder="1" applyAlignment="1" applyProtection="1">
      <alignment horizontal="left"/>
    </xf>
    <xf numFmtId="49" fontId="2" fillId="0" borderId="24" xfId="0" applyNumberFormat="1" applyFont="1" applyBorder="1" applyAlignment="1" applyProtection="1">
      <alignment horizontal="left" wrapText="1"/>
    </xf>
    <xf numFmtId="4" fontId="2" fillId="0" borderId="38" xfId="0" applyNumberFormat="1" applyFont="1" applyBorder="1" applyAlignment="1" applyProtection="1">
      <alignment horizontal="left"/>
    </xf>
    <xf numFmtId="2" fontId="2" fillId="0" borderId="24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opLeftCell="B82" workbookViewId="0">
      <selection activeCell="C82" sqref="C1:F104857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47" customWidth="1"/>
    <col min="4" max="4" width="21" style="47" customWidth="1"/>
    <col min="5" max="6" width="18.7109375" style="47" customWidth="1"/>
  </cols>
  <sheetData>
    <row r="1" spans="1:6" ht="15" x14ac:dyDescent="0.25">
      <c r="A1" s="99"/>
      <c r="B1" s="99"/>
      <c r="C1" s="99"/>
      <c r="D1" s="99"/>
      <c r="E1" s="40"/>
      <c r="F1" s="40"/>
    </row>
    <row r="2" spans="1:6" ht="16.899999999999999" customHeight="1" x14ac:dyDescent="0.25">
      <c r="A2" s="99" t="s">
        <v>0</v>
      </c>
      <c r="B2" s="99"/>
      <c r="C2" s="99"/>
      <c r="D2" s="99"/>
      <c r="E2" s="71"/>
      <c r="F2" s="72" t="s">
        <v>1</v>
      </c>
    </row>
    <row r="3" spans="1:6" ht="14.25" x14ac:dyDescent="0.2">
      <c r="A3" s="1"/>
      <c r="B3" s="1"/>
      <c r="C3" s="73"/>
      <c r="D3" s="73"/>
      <c r="E3" s="74" t="s">
        <v>2</v>
      </c>
      <c r="F3" s="75" t="s">
        <v>3</v>
      </c>
    </row>
    <row r="4" spans="1:6" ht="14.25" x14ac:dyDescent="0.2">
      <c r="A4" s="100" t="s">
        <v>467</v>
      </c>
      <c r="B4" s="100"/>
      <c r="C4" s="100"/>
      <c r="D4" s="100"/>
      <c r="E4" s="71" t="s">
        <v>4</v>
      </c>
      <c r="F4" s="76" t="s">
        <v>5</v>
      </c>
    </row>
    <row r="5" spans="1:6" ht="14.25" x14ac:dyDescent="0.2">
      <c r="A5" s="100" t="s">
        <v>6</v>
      </c>
      <c r="B5" s="100"/>
      <c r="C5" s="100"/>
      <c r="D5" s="100"/>
      <c r="E5" s="71" t="s">
        <v>6</v>
      </c>
      <c r="F5" s="76" t="s">
        <v>7</v>
      </c>
    </row>
    <row r="6" spans="1:6" ht="14.25" x14ac:dyDescent="0.2">
      <c r="A6" s="2"/>
      <c r="B6" s="2"/>
      <c r="C6" s="41"/>
      <c r="D6" s="41"/>
      <c r="E6" s="71" t="s">
        <v>8</v>
      </c>
      <c r="F6" s="77" t="s">
        <v>19</v>
      </c>
    </row>
    <row r="7" spans="1:6" ht="14.25" x14ac:dyDescent="0.2">
      <c r="A7" s="3" t="s">
        <v>9</v>
      </c>
      <c r="B7" s="101" t="s">
        <v>15</v>
      </c>
      <c r="C7" s="102"/>
      <c r="D7" s="102"/>
      <c r="E7" s="71" t="s">
        <v>10</v>
      </c>
      <c r="F7" s="77" t="s">
        <v>20</v>
      </c>
    </row>
    <row r="8" spans="1:6" ht="14.25" x14ac:dyDescent="0.2">
      <c r="A8" s="3" t="s">
        <v>11</v>
      </c>
      <c r="B8" s="103" t="s">
        <v>16</v>
      </c>
      <c r="C8" s="103"/>
      <c r="D8" s="103"/>
      <c r="E8" s="71" t="s">
        <v>12</v>
      </c>
      <c r="F8" s="78" t="s">
        <v>21</v>
      </c>
    </row>
    <row r="9" spans="1:6" ht="14.25" x14ac:dyDescent="0.2">
      <c r="A9" s="3" t="s">
        <v>17</v>
      </c>
      <c r="B9" s="3"/>
      <c r="C9" s="73"/>
      <c r="D9" s="41"/>
      <c r="E9" s="71"/>
      <c r="F9" s="79"/>
    </row>
    <row r="10" spans="1:6" ht="14.25" x14ac:dyDescent="0.2">
      <c r="A10" s="3" t="s">
        <v>18</v>
      </c>
      <c r="B10" s="3"/>
      <c r="C10" s="80"/>
      <c r="D10" s="41"/>
      <c r="E10" s="71" t="s">
        <v>13</v>
      </c>
      <c r="F10" s="81" t="s">
        <v>14</v>
      </c>
    </row>
    <row r="11" spans="1:6" ht="20.25" customHeight="1" x14ac:dyDescent="0.25">
      <c r="A11" s="99" t="s">
        <v>22</v>
      </c>
      <c r="B11" s="99"/>
      <c r="C11" s="99"/>
      <c r="D11" s="99"/>
      <c r="E11" s="39"/>
      <c r="F11" s="82"/>
    </row>
    <row r="12" spans="1:6" ht="4.1500000000000004" customHeight="1" x14ac:dyDescent="0.2">
      <c r="A12" s="110" t="s">
        <v>23</v>
      </c>
      <c r="B12" s="104" t="s">
        <v>24</v>
      </c>
      <c r="C12" s="107" t="s">
        <v>25</v>
      </c>
      <c r="D12" s="96" t="s">
        <v>26</v>
      </c>
      <c r="E12" s="96" t="s">
        <v>27</v>
      </c>
      <c r="F12" s="93" t="s">
        <v>28</v>
      </c>
    </row>
    <row r="13" spans="1:6" ht="3.6" customHeight="1" x14ac:dyDescent="0.2">
      <c r="A13" s="111"/>
      <c r="B13" s="105"/>
      <c r="C13" s="108"/>
      <c r="D13" s="97"/>
      <c r="E13" s="97"/>
      <c r="F13" s="94"/>
    </row>
    <row r="14" spans="1:6" ht="3" customHeight="1" x14ac:dyDescent="0.2">
      <c r="A14" s="111"/>
      <c r="B14" s="105"/>
      <c r="C14" s="108"/>
      <c r="D14" s="97"/>
      <c r="E14" s="97"/>
      <c r="F14" s="94"/>
    </row>
    <row r="15" spans="1:6" ht="3" customHeight="1" x14ac:dyDescent="0.2">
      <c r="A15" s="111"/>
      <c r="B15" s="105"/>
      <c r="C15" s="108"/>
      <c r="D15" s="97"/>
      <c r="E15" s="97"/>
      <c r="F15" s="94"/>
    </row>
    <row r="16" spans="1:6" ht="3" customHeight="1" x14ac:dyDescent="0.2">
      <c r="A16" s="111"/>
      <c r="B16" s="105"/>
      <c r="C16" s="108"/>
      <c r="D16" s="97"/>
      <c r="E16" s="97"/>
      <c r="F16" s="94"/>
    </row>
    <row r="17" spans="1:6" ht="3" customHeight="1" x14ac:dyDescent="0.2">
      <c r="A17" s="111"/>
      <c r="B17" s="105"/>
      <c r="C17" s="108"/>
      <c r="D17" s="97"/>
      <c r="E17" s="97"/>
      <c r="F17" s="94"/>
    </row>
    <row r="18" spans="1:6" ht="23.45" customHeight="1" x14ac:dyDescent="0.2">
      <c r="A18" s="112"/>
      <c r="B18" s="106"/>
      <c r="C18" s="109"/>
      <c r="D18" s="98"/>
      <c r="E18" s="98"/>
      <c r="F18" s="95"/>
    </row>
    <row r="19" spans="1:6" ht="12.6" customHeight="1" x14ac:dyDescent="0.2">
      <c r="A19" s="4">
        <v>1</v>
      </c>
      <c r="B19" s="5">
        <v>2</v>
      </c>
      <c r="C19" s="42">
        <v>3</v>
      </c>
      <c r="D19" s="43" t="s">
        <v>29</v>
      </c>
      <c r="E19" s="83" t="s">
        <v>30</v>
      </c>
      <c r="F19" s="44" t="s">
        <v>31</v>
      </c>
    </row>
    <row r="20" spans="1:6" ht="14.25" x14ac:dyDescent="0.2">
      <c r="A20" s="8" t="s">
        <v>32</v>
      </c>
      <c r="B20" s="9" t="s">
        <v>33</v>
      </c>
      <c r="C20" s="45" t="s">
        <v>34</v>
      </c>
      <c r="D20" s="46">
        <v>23878400</v>
      </c>
      <c r="E20" s="84">
        <v>6560747.5300000003</v>
      </c>
      <c r="F20" s="46">
        <f>IF(OR(D20="-",IF(E20="-",0,E20)&gt;=IF(D20="-",0,D20)),"-",IF(D20="-",0,D20)-IF(E20="-",0,E20))</f>
        <v>17317652.469999999</v>
      </c>
    </row>
    <row r="21" spans="1:6" ht="14.25" x14ac:dyDescent="0.2">
      <c r="A21" s="10" t="s">
        <v>35</v>
      </c>
      <c r="B21" s="11"/>
      <c r="C21" s="85"/>
      <c r="D21" s="86"/>
      <c r="E21" s="86"/>
      <c r="F21" s="87"/>
    </row>
    <row r="22" spans="1:6" ht="14.25" x14ac:dyDescent="0.2">
      <c r="A22" s="12" t="s">
        <v>36</v>
      </c>
      <c r="B22" s="13" t="s">
        <v>33</v>
      </c>
      <c r="C22" s="88" t="s">
        <v>37</v>
      </c>
      <c r="D22" s="89">
        <v>3972700</v>
      </c>
      <c r="E22" s="89">
        <v>964772.53</v>
      </c>
      <c r="F22" s="90">
        <f t="shared" ref="F22:F53" si="0">IF(OR(D22="-",IF(E22="-",0,E22)&gt;=IF(D22="-",0,D22)),"-",IF(D22="-",0,D22)-IF(E22="-",0,E22))</f>
        <v>3007927.4699999997</v>
      </c>
    </row>
    <row r="23" spans="1:6" ht="14.25" x14ac:dyDescent="0.2">
      <c r="A23" s="12" t="s">
        <v>38</v>
      </c>
      <c r="B23" s="13" t="s">
        <v>33</v>
      </c>
      <c r="C23" s="88" t="s">
        <v>39</v>
      </c>
      <c r="D23" s="89">
        <v>1340200</v>
      </c>
      <c r="E23" s="89">
        <v>398146.27</v>
      </c>
      <c r="F23" s="90">
        <f t="shared" si="0"/>
        <v>942053.73</v>
      </c>
    </row>
    <row r="24" spans="1:6" ht="14.25" x14ac:dyDescent="0.2">
      <c r="A24" s="12" t="s">
        <v>40</v>
      </c>
      <c r="B24" s="13" t="s">
        <v>33</v>
      </c>
      <c r="C24" s="88" t="s">
        <v>41</v>
      </c>
      <c r="D24" s="89">
        <v>1340200</v>
      </c>
      <c r="E24" s="89">
        <v>398146.27</v>
      </c>
      <c r="F24" s="90">
        <f t="shared" si="0"/>
        <v>942053.73</v>
      </c>
    </row>
    <row r="25" spans="1:6" ht="67.5" x14ac:dyDescent="0.2">
      <c r="A25" s="12" t="s">
        <v>42</v>
      </c>
      <c r="B25" s="13" t="s">
        <v>33</v>
      </c>
      <c r="C25" s="88" t="s">
        <v>43</v>
      </c>
      <c r="D25" s="89">
        <v>1340200</v>
      </c>
      <c r="E25" s="89">
        <v>398166.33</v>
      </c>
      <c r="F25" s="90">
        <f t="shared" si="0"/>
        <v>942033.66999999993</v>
      </c>
    </row>
    <row r="26" spans="1:6" ht="90" x14ac:dyDescent="0.2">
      <c r="A26" s="14" t="s">
        <v>44</v>
      </c>
      <c r="B26" s="13" t="s">
        <v>33</v>
      </c>
      <c r="C26" s="88" t="s">
        <v>45</v>
      </c>
      <c r="D26" s="89" t="s">
        <v>46</v>
      </c>
      <c r="E26" s="89">
        <v>397877.93</v>
      </c>
      <c r="F26" s="90" t="str">
        <f t="shared" si="0"/>
        <v>-</v>
      </c>
    </row>
    <row r="27" spans="1:6" ht="67.5" x14ac:dyDescent="0.2">
      <c r="A27" s="14" t="s">
        <v>47</v>
      </c>
      <c r="B27" s="13" t="s">
        <v>33</v>
      </c>
      <c r="C27" s="88" t="s">
        <v>48</v>
      </c>
      <c r="D27" s="89" t="s">
        <v>46</v>
      </c>
      <c r="E27" s="89">
        <v>134.84</v>
      </c>
      <c r="F27" s="90" t="str">
        <f t="shared" si="0"/>
        <v>-</v>
      </c>
    </row>
    <row r="28" spans="1:6" ht="90" x14ac:dyDescent="0.2">
      <c r="A28" s="14" t="s">
        <v>49</v>
      </c>
      <c r="B28" s="13" t="s">
        <v>33</v>
      </c>
      <c r="C28" s="88" t="s">
        <v>50</v>
      </c>
      <c r="D28" s="89" t="s">
        <v>46</v>
      </c>
      <c r="E28" s="89">
        <v>153.56</v>
      </c>
      <c r="F28" s="90" t="str">
        <f t="shared" si="0"/>
        <v>-</v>
      </c>
    </row>
    <row r="29" spans="1:6" ht="101.25" x14ac:dyDescent="0.2">
      <c r="A29" s="14" t="s">
        <v>51</v>
      </c>
      <c r="B29" s="13" t="s">
        <v>33</v>
      </c>
      <c r="C29" s="88" t="s">
        <v>52</v>
      </c>
      <c r="D29" s="89" t="s">
        <v>46</v>
      </c>
      <c r="E29" s="89">
        <v>59.87</v>
      </c>
      <c r="F29" s="90" t="str">
        <f t="shared" si="0"/>
        <v>-</v>
      </c>
    </row>
    <row r="30" spans="1:6" ht="123.75" x14ac:dyDescent="0.2">
      <c r="A30" s="14" t="s">
        <v>53</v>
      </c>
      <c r="B30" s="13" t="s">
        <v>33</v>
      </c>
      <c r="C30" s="88" t="s">
        <v>54</v>
      </c>
      <c r="D30" s="89" t="s">
        <v>46</v>
      </c>
      <c r="E30" s="89">
        <v>28.92</v>
      </c>
      <c r="F30" s="90" t="str">
        <f t="shared" si="0"/>
        <v>-</v>
      </c>
    </row>
    <row r="31" spans="1:6" ht="112.5" x14ac:dyDescent="0.2">
      <c r="A31" s="14" t="s">
        <v>55</v>
      </c>
      <c r="B31" s="13" t="s">
        <v>33</v>
      </c>
      <c r="C31" s="88" t="s">
        <v>56</v>
      </c>
      <c r="D31" s="89" t="s">
        <v>46</v>
      </c>
      <c r="E31" s="89">
        <v>0.95</v>
      </c>
      <c r="F31" s="90" t="str">
        <f t="shared" si="0"/>
        <v>-</v>
      </c>
    </row>
    <row r="32" spans="1:6" ht="123.75" x14ac:dyDescent="0.2">
      <c r="A32" s="14" t="s">
        <v>57</v>
      </c>
      <c r="B32" s="13" t="s">
        <v>33</v>
      </c>
      <c r="C32" s="88" t="s">
        <v>58</v>
      </c>
      <c r="D32" s="89" t="s">
        <v>46</v>
      </c>
      <c r="E32" s="89">
        <v>30</v>
      </c>
      <c r="F32" s="90" t="str">
        <f t="shared" si="0"/>
        <v>-</v>
      </c>
    </row>
    <row r="33" spans="1:6" ht="33.75" x14ac:dyDescent="0.2">
      <c r="A33" s="12" t="s">
        <v>59</v>
      </c>
      <c r="B33" s="13" t="s">
        <v>33</v>
      </c>
      <c r="C33" s="88" t="s">
        <v>60</v>
      </c>
      <c r="D33" s="89" t="s">
        <v>46</v>
      </c>
      <c r="E33" s="89">
        <v>-79.930000000000007</v>
      </c>
      <c r="F33" s="90" t="str">
        <f t="shared" si="0"/>
        <v>-</v>
      </c>
    </row>
    <row r="34" spans="1:6" ht="67.5" x14ac:dyDescent="0.2">
      <c r="A34" s="12" t="s">
        <v>61</v>
      </c>
      <c r="B34" s="13" t="s">
        <v>33</v>
      </c>
      <c r="C34" s="88" t="s">
        <v>62</v>
      </c>
      <c r="D34" s="89" t="s">
        <v>46</v>
      </c>
      <c r="E34" s="89">
        <v>-101.72</v>
      </c>
      <c r="F34" s="90" t="str">
        <f t="shared" si="0"/>
        <v>-</v>
      </c>
    </row>
    <row r="35" spans="1:6" ht="45" x14ac:dyDescent="0.2">
      <c r="A35" s="12" t="s">
        <v>63</v>
      </c>
      <c r="B35" s="13" t="s">
        <v>33</v>
      </c>
      <c r="C35" s="88" t="s">
        <v>64</v>
      </c>
      <c r="D35" s="89" t="s">
        <v>46</v>
      </c>
      <c r="E35" s="89">
        <v>6.79</v>
      </c>
      <c r="F35" s="90" t="str">
        <f t="shared" si="0"/>
        <v>-</v>
      </c>
    </row>
    <row r="36" spans="1:6" ht="67.5" x14ac:dyDescent="0.2">
      <c r="A36" s="12" t="s">
        <v>65</v>
      </c>
      <c r="B36" s="13" t="s">
        <v>33</v>
      </c>
      <c r="C36" s="88" t="s">
        <v>66</v>
      </c>
      <c r="D36" s="89" t="s">
        <v>46</v>
      </c>
      <c r="E36" s="89">
        <v>15</v>
      </c>
      <c r="F36" s="90" t="str">
        <f t="shared" si="0"/>
        <v>-</v>
      </c>
    </row>
    <row r="37" spans="1:6" ht="14.25" x14ac:dyDescent="0.2">
      <c r="A37" s="12" t="s">
        <v>67</v>
      </c>
      <c r="B37" s="13" t="s">
        <v>33</v>
      </c>
      <c r="C37" s="88" t="s">
        <v>68</v>
      </c>
      <c r="D37" s="89">
        <v>4500</v>
      </c>
      <c r="E37" s="89">
        <v>3547.2</v>
      </c>
      <c r="F37" s="90">
        <f t="shared" si="0"/>
        <v>952.80000000000018</v>
      </c>
    </row>
    <row r="38" spans="1:6" ht="14.25" x14ac:dyDescent="0.2">
      <c r="A38" s="12" t="s">
        <v>69</v>
      </c>
      <c r="B38" s="13" t="s">
        <v>33</v>
      </c>
      <c r="C38" s="88" t="s">
        <v>70</v>
      </c>
      <c r="D38" s="89">
        <v>4500</v>
      </c>
      <c r="E38" s="89">
        <v>3547.2</v>
      </c>
      <c r="F38" s="90">
        <f t="shared" si="0"/>
        <v>952.80000000000018</v>
      </c>
    </row>
    <row r="39" spans="1:6" ht="14.25" x14ac:dyDescent="0.2">
      <c r="A39" s="12" t="s">
        <v>69</v>
      </c>
      <c r="B39" s="13" t="s">
        <v>33</v>
      </c>
      <c r="C39" s="88" t="s">
        <v>71</v>
      </c>
      <c r="D39" s="89">
        <v>4500</v>
      </c>
      <c r="E39" s="89">
        <v>3547.2</v>
      </c>
      <c r="F39" s="90">
        <f t="shared" si="0"/>
        <v>952.80000000000018</v>
      </c>
    </row>
    <row r="40" spans="1:6" ht="45" x14ac:dyDescent="0.2">
      <c r="A40" s="12" t="s">
        <v>72</v>
      </c>
      <c r="B40" s="13" t="s">
        <v>33</v>
      </c>
      <c r="C40" s="88" t="s">
        <v>73</v>
      </c>
      <c r="D40" s="89" t="s">
        <v>46</v>
      </c>
      <c r="E40" s="89">
        <v>3547.2</v>
      </c>
      <c r="F40" s="90" t="str">
        <f t="shared" si="0"/>
        <v>-</v>
      </c>
    </row>
    <row r="41" spans="1:6" ht="14.25" x14ac:dyDescent="0.2">
      <c r="A41" s="12" t="s">
        <v>74</v>
      </c>
      <c r="B41" s="13" t="s">
        <v>33</v>
      </c>
      <c r="C41" s="88" t="s">
        <v>75</v>
      </c>
      <c r="D41" s="89">
        <v>2237600</v>
      </c>
      <c r="E41" s="89">
        <v>463270.71</v>
      </c>
      <c r="F41" s="90">
        <f t="shared" si="0"/>
        <v>1774329.29</v>
      </c>
    </row>
    <row r="42" spans="1:6" ht="14.25" x14ac:dyDescent="0.2">
      <c r="A42" s="12" t="s">
        <v>76</v>
      </c>
      <c r="B42" s="13" t="s">
        <v>33</v>
      </c>
      <c r="C42" s="88" t="s">
        <v>77</v>
      </c>
      <c r="D42" s="89">
        <v>321700</v>
      </c>
      <c r="E42" s="89">
        <v>46740.71</v>
      </c>
      <c r="F42" s="90">
        <f t="shared" si="0"/>
        <v>274959.28999999998</v>
      </c>
    </row>
    <row r="43" spans="1:6" ht="33.75" x14ac:dyDescent="0.2">
      <c r="A43" s="12" t="s">
        <v>78</v>
      </c>
      <c r="B43" s="13" t="s">
        <v>33</v>
      </c>
      <c r="C43" s="88" t="s">
        <v>79</v>
      </c>
      <c r="D43" s="89">
        <v>321700</v>
      </c>
      <c r="E43" s="89">
        <v>46740.71</v>
      </c>
      <c r="F43" s="90">
        <f t="shared" si="0"/>
        <v>274959.28999999998</v>
      </c>
    </row>
    <row r="44" spans="1:6" ht="67.5" x14ac:dyDescent="0.2">
      <c r="A44" s="12" t="s">
        <v>80</v>
      </c>
      <c r="B44" s="13" t="s">
        <v>33</v>
      </c>
      <c r="C44" s="88" t="s">
        <v>81</v>
      </c>
      <c r="D44" s="89" t="s">
        <v>46</v>
      </c>
      <c r="E44" s="89">
        <v>46404.29</v>
      </c>
      <c r="F44" s="90" t="str">
        <f t="shared" si="0"/>
        <v>-</v>
      </c>
    </row>
    <row r="45" spans="1:6" ht="45" x14ac:dyDescent="0.2">
      <c r="A45" s="12" t="s">
        <v>82</v>
      </c>
      <c r="B45" s="13" t="s">
        <v>33</v>
      </c>
      <c r="C45" s="88" t="s">
        <v>83</v>
      </c>
      <c r="D45" s="89" t="s">
        <v>46</v>
      </c>
      <c r="E45" s="89">
        <v>336.42</v>
      </c>
      <c r="F45" s="90" t="str">
        <f t="shared" si="0"/>
        <v>-</v>
      </c>
    </row>
    <row r="46" spans="1:6" ht="14.25" x14ac:dyDescent="0.2">
      <c r="A46" s="12" t="s">
        <v>84</v>
      </c>
      <c r="B46" s="13" t="s">
        <v>33</v>
      </c>
      <c r="C46" s="88" t="s">
        <v>85</v>
      </c>
      <c r="D46" s="89">
        <v>1915900</v>
      </c>
      <c r="E46" s="89">
        <v>416530</v>
      </c>
      <c r="F46" s="90">
        <f t="shared" si="0"/>
        <v>1499370</v>
      </c>
    </row>
    <row r="47" spans="1:6" ht="14.25" x14ac:dyDescent="0.2">
      <c r="A47" s="12" t="s">
        <v>86</v>
      </c>
      <c r="B47" s="13" t="s">
        <v>33</v>
      </c>
      <c r="C47" s="88" t="s">
        <v>87</v>
      </c>
      <c r="D47" s="89">
        <v>627300</v>
      </c>
      <c r="E47" s="89">
        <v>152552.82999999999</v>
      </c>
      <c r="F47" s="90">
        <f t="shared" si="0"/>
        <v>474747.17000000004</v>
      </c>
    </row>
    <row r="48" spans="1:6" ht="33.75" x14ac:dyDescent="0.2">
      <c r="A48" s="12" t="s">
        <v>88</v>
      </c>
      <c r="B48" s="13" t="s">
        <v>33</v>
      </c>
      <c r="C48" s="88" t="s">
        <v>89</v>
      </c>
      <c r="D48" s="89">
        <v>627300</v>
      </c>
      <c r="E48" s="89">
        <v>152552.82999999999</v>
      </c>
      <c r="F48" s="90">
        <f t="shared" si="0"/>
        <v>474747.17000000004</v>
      </c>
    </row>
    <row r="49" spans="1:6" ht="56.25" x14ac:dyDescent="0.2">
      <c r="A49" s="12" t="s">
        <v>90</v>
      </c>
      <c r="B49" s="13" t="s">
        <v>33</v>
      </c>
      <c r="C49" s="88" t="s">
        <v>91</v>
      </c>
      <c r="D49" s="89" t="s">
        <v>46</v>
      </c>
      <c r="E49" s="89">
        <v>152544</v>
      </c>
      <c r="F49" s="90" t="str">
        <f t="shared" si="0"/>
        <v>-</v>
      </c>
    </row>
    <row r="50" spans="1:6" ht="45" x14ac:dyDescent="0.2">
      <c r="A50" s="12" t="s">
        <v>92</v>
      </c>
      <c r="B50" s="13" t="s">
        <v>33</v>
      </c>
      <c r="C50" s="88" t="s">
        <v>93</v>
      </c>
      <c r="D50" s="89" t="s">
        <v>46</v>
      </c>
      <c r="E50" s="89">
        <v>8.83</v>
      </c>
      <c r="F50" s="90" t="str">
        <f t="shared" si="0"/>
        <v>-</v>
      </c>
    </row>
    <row r="51" spans="1:6" ht="14.25" x14ac:dyDescent="0.2">
      <c r="A51" s="12" t="s">
        <v>94</v>
      </c>
      <c r="B51" s="13" t="s">
        <v>33</v>
      </c>
      <c r="C51" s="88" t="s">
        <v>95</v>
      </c>
      <c r="D51" s="89">
        <v>1288600</v>
      </c>
      <c r="E51" s="89">
        <v>263977.17</v>
      </c>
      <c r="F51" s="90">
        <f t="shared" si="0"/>
        <v>1024622.8300000001</v>
      </c>
    </row>
    <row r="52" spans="1:6" ht="33.75" x14ac:dyDescent="0.2">
      <c r="A52" s="12" t="s">
        <v>96</v>
      </c>
      <c r="B52" s="13" t="s">
        <v>33</v>
      </c>
      <c r="C52" s="88" t="s">
        <v>97</v>
      </c>
      <c r="D52" s="89">
        <v>1288600</v>
      </c>
      <c r="E52" s="89">
        <v>263977.17</v>
      </c>
      <c r="F52" s="90">
        <f t="shared" si="0"/>
        <v>1024622.8300000001</v>
      </c>
    </row>
    <row r="53" spans="1:6" ht="56.25" x14ac:dyDescent="0.2">
      <c r="A53" s="12" t="s">
        <v>98</v>
      </c>
      <c r="B53" s="13" t="s">
        <v>33</v>
      </c>
      <c r="C53" s="88" t="s">
        <v>99</v>
      </c>
      <c r="D53" s="89" t="s">
        <v>46</v>
      </c>
      <c r="E53" s="89">
        <v>263044.05</v>
      </c>
      <c r="F53" s="90" t="str">
        <f t="shared" si="0"/>
        <v>-</v>
      </c>
    </row>
    <row r="54" spans="1:6" ht="45" x14ac:dyDescent="0.2">
      <c r="A54" s="12" t="s">
        <v>100</v>
      </c>
      <c r="B54" s="13" t="s">
        <v>33</v>
      </c>
      <c r="C54" s="88" t="s">
        <v>101</v>
      </c>
      <c r="D54" s="89" t="s">
        <v>46</v>
      </c>
      <c r="E54" s="89">
        <v>933.12</v>
      </c>
      <c r="F54" s="90" t="str">
        <f t="shared" ref="F54:F85" si="1">IF(OR(D54="-",IF(E54="-",0,E54)&gt;=IF(D54="-",0,D54)),"-",IF(D54="-",0,D54)-IF(E54="-",0,E54))</f>
        <v>-</v>
      </c>
    </row>
    <row r="55" spans="1:6" ht="14.25" x14ac:dyDescent="0.2">
      <c r="A55" s="12" t="s">
        <v>102</v>
      </c>
      <c r="B55" s="13" t="s">
        <v>33</v>
      </c>
      <c r="C55" s="88" t="s">
        <v>103</v>
      </c>
      <c r="D55" s="89">
        <v>70900</v>
      </c>
      <c r="E55" s="89">
        <v>12835</v>
      </c>
      <c r="F55" s="90">
        <f t="shared" si="1"/>
        <v>58065</v>
      </c>
    </row>
    <row r="56" spans="1:6" ht="45" x14ac:dyDescent="0.2">
      <c r="A56" s="12" t="s">
        <v>104</v>
      </c>
      <c r="B56" s="13" t="s">
        <v>33</v>
      </c>
      <c r="C56" s="88" t="s">
        <v>105</v>
      </c>
      <c r="D56" s="89">
        <v>70900</v>
      </c>
      <c r="E56" s="89">
        <v>12835</v>
      </c>
      <c r="F56" s="90">
        <f t="shared" si="1"/>
        <v>58065</v>
      </c>
    </row>
    <row r="57" spans="1:6" ht="67.5" x14ac:dyDescent="0.2">
      <c r="A57" s="12" t="s">
        <v>106</v>
      </c>
      <c r="B57" s="13" t="s">
        <v>33</v>
      </c>
      <c r="C57" s="88" t="s">
        <v>107</v>
      </c>
      <c r="D57" s="89">
        <v>70900</v>
      </c>
      <c r="E57" s="89">
        <v>12835</v>
      </c>
      <c r="F57" s="90">
        <f t="shared" si="1"/>
        <v>58065</v>
      </c>
    </row>
    <row r="58" spans="1:6" ht="14.25" x14ac:dyDescent="0.2">
      <c r="A58" s="12" t="s">
        <v>108</v>
      </c>
      <c r="B58" s="13" t="s">
        <v>33</v>
      </c>
      <c r="C58" s="88" t="s">
        <v>109</v>
      </c>
      <c r="D58" s="89" t="s">
        <v>46</v>
      </c>
      <c r="E58" s="89">
        <v>12835</v>
      </c>
      <c r="F58" s="90" t="str">
        <f t="shared" si="1"/>
        <v>-</v>
      </c>
    </row>
    <row r="59" spans="1:6" ht="33.75" x14ac:dyDescent="0.2">
      <c r="A59" s="12" t="s">
        <v>110</v>
      </c>
      <c r="B59" s="13" t="s">
        <v>33</v>
      </c>
      <c r="C59" s="88" t="s">
        <v>111</v>
      </c>
      <c r="D59" s="89">
        <v>262100</v>
      </c>
      <c r="E59" s="89">
        <v>72569.61</v>
      </c>
      <c r="F59" s="90">
        <f t="shared" si="1"/>
        <v>189530.39</v>
      </c>
    </row>
    <row r="60" spans="1:6" ht="78.75" x14ac:dyDescent="0.2">
      <c r="A60" s="14" t="s">
        <v>112</v>
      </c>
      <c r="B60" s="13" t="s">
        <v>33</v>
      </c>
      <c r="C60" s="88" t="s">
        <v>113</v>
      </c>
      <c r="D60" s="89">
        <v>132100</v>
      </c>
      <c r="E60" s="89">
        <v>31213.759999999998</v>
      </c>
      <c r="F60" s="90">
        <f t="shared" si="1"/>
        <v>100886.24</v>
      </c>
    </row>
    <row r="61" spans="1:6" ht="67.5" x14ac:dyDescent="0.2">
      <c r="A61" s="14" t="s">
        <v>114</v>
      </c>
      <c r="B61" s="13" t="s">
        <v>33</v>
      </c>
      <c r="C61" s="88" t="s">
        <v>115</v>
      </c>
      <c r="D61" s="89">
        <v>112200</v>
      </c>
      <c r="E61" s="89">
        <v>26236.76</v>
      </c>
      <c r="F61" s="90">
        <f t="shared" si="1"/>
        <v>85963.24</v>
      </c>
    </row>
    <row r="62" spans="1:6" ht="67.5" x14ac:dyDescent="0.2">
      <c r="A62" s="12" t="s">
        <v>116</v>
      </c>
      <c r="B62" s="13" t="s">
        <v>33</v>
      </c>
      <c r="C62" s="88" t="s">
        <v>117</v>
      </c>
      <c r="D62" s="89">
        <v>112200</v>
      </c>
      <c r="E62" s="89">
        <v>26236.76</v>
      </c>
      <c r="F62" s="90">
        <f t="shared" si="1"/>
        <v>85963.24</v>
      </c>
    </row>
    <row r="63" spans="1:6" ht="33.75" x14ac:dyDescent="0.2">
      <c r="A63" s="12" t="s">
        <v>118</v>
      </c>
      <c r="B63" s="13" t="s">
        <v>33</v>
      </c>
      <c r="C63" s="88" t="s">
        <v>119</v>
      </c>
      <c r="D63" s="89">
        <v>19900</v>
      </c>
      <c r="E63" s="89">
        <v>4977</v>
      </c>
      <c r="F63" s="90">
        <f t="shared" si="1"/>
        <v>14923</v>
      </c>
    </row>
    <row r="64" spans="1:6" ht="33.75" x14ac:dyDescent="0.2">
      <c r="A64" s="12" t="s">
        <v>120</v>
      </c>
      <c r="B64" s="13" t="s">
        <v>33</v>
      </c>
      <c r="C64" s="88" t="s">
        <v>121</v>
      </c>
      <c r="D64" s="89">
        <v>19900</v>
      </c>
      <c r="E64" s="89">
        <v>4977</v>
      </c>
      <c r="F64" s="90">
        <f t="shared" si="1"/>
        <v>14923</v>
      </c>
    </row>
    <row r="65" spans="1:6" ht="67.5" x14ac:dyDescent="0.2">
      <c r="A65" s="14" t="s">
        <v>122</v>
      </c>
      <c r="B65" s="13" t="s">
        <v>33</v>
      </c>
      <c r="C65" s="88" t="s">
        <v>123</v>
      </c>
      <c r="D65" s="89">
        <v>130000</v>
      </c>
      <c r="E65" s="89">
        <v>41355.85</v>
      </c>
      <c r="F65" s="90">
        <f t="shared" si="1"/>
        <v>88644.15</v>
      </c>
    </row>
    <row r="66" spans="1:6" ht="67.5" x14ac:dyDescent="0.2">
      <c r="A66" s="14" t="s">
        <v>124</v>
      </c>
      <c r="B66" s="13" t="s">
        <v>33</v>
      </c>
      <c r="C66" s="88" t="s">
        <v>125</v>
      </c>
      <c r="D66" s="89">
        <v>130000</v>
      </c>
      <c r="E66" s="89">
        <v>41355.85</v>
      </c>
      <c r="F66" s="90">
        <f t="shared" si="1"/>
        <v>88644.15</v>
      </c>
    </row>
    <row r="67" spans="1:6" ht="67.5" x14ac:dyDescent="0.2">
      <c r="A67" s="12" t="s">
        <v>126</v>
      </c>
      <c r="B67" s="13" t="s">
        <v>33</v>
      </c>
      <c r="C67" s="88" t="s">
        <v>127</v>
      </c>
      <c r="D67" s="89">
        <v>130000</v>
      </c>
      <c r="E67" s="89">
        <v>41355.85</v>
      </c>
      <c r="F67" s="90">
        <f t="shared" si="1"/>
        <v>88644.15</v>
      </c>
    </row>
    <row r="68" spans="1:6" ht="22.5" x14ac:dyDescent="0.2">
      <c r="A68" s="12" t="s">
        <v>128</v>
      </c>
      <c r="B68" s="13" t="s">
        <v>33</v>
      </c>
      <c r="C68" s="88" t="s">
        <v>129</v>
      </c>
      <c r="D68" s="89" t="s">
        <v>46</v>
      </c>
      <c r="E68" s="89">
        <v>4419.74</v>
      </c>
      <c r="F68" s="90" t="str">
        <f t="shared" si="1"/>
        <v>-</v>
      </c>
    </row>
    <row r="69" spans="1:6" ht="14.25" x14ac:dyDescent="0.2">
      <c r="A69" s="12" t="s">
        <v>130</v>
      </c>
      <c r="B69" s="13" t="s">
        <v>33</v>
      </c>
      <c r="C69" s="88" t="s">
        <v>131</v>
      </c>
      <c r="D69" s="89" t="s">
        <v>46</v>
      </c>
      <c r="E69" s="89">
        <v>4419.74</v>
      </c>
      <c r="F69" s="90" t="str">
        <f t="shared" si="1"/>
        <v>-</v>
      </c>
    </row>
    <row r="70" spans="1:6" ht="33.75" x14ac:dyDescent="0.2">
      <c r="A70" s="12" t="s">
        <v>132</v>
      </c>
      <c r="B70" s="13" t="s">
        <v>33</v>
      </c>
      <c r="C70" s="88" t="s">
        <v>133</v>
      </c>
      <c r="D70" s="89" t="s">
        <v>46</v>
      </c>
      <c r="E70" s="89">
        <v>4419.74</v>
      </c>
      <c r="F70" s="90" t="str">
        <f t="shared" si="1"/>
        <v>-</v>
      </c>
    </row>
    <row r="71" spans="1:6" ht="33.75" x14ac:dyDescent="0.2">
      <c r="A71" s="12" t="s">
        <v>134</v>
      </c>
      <c r="B71" s="13" t="s">
        <v>33</v>
      </c>
      <c r="C71" s="88" t="s">
        <v>135</v>
      </c>
      <c r="D71" s="89" t="s">
        <v>46</v>
      </c>
      <c r="E71" s="89">
        <v>4419.74</v>
      </c>
      <c r="F71" s="90" t="str">
        <f t="shared" si="1"/>
        <v>-</v>
      </c>
    </row>
    <row r="72" spans="1:6" ht="22.5" x14ac:dyDescent="0.2">
      <c r="A72" s="12" t="s">
        <v>136</v>
      </c>
      <c r="B72" s="13" t="s">
        <v>33</v>
      </c>
      <c r="C72" s="88" t="s">
        <v>137</v>
      </c>
      <c r="D72" s="89" t="s">
        <v>46</v>
      </c>
      <c r="E72" s="89">
        <v>6984</v>
      </c>
      <c r="F72" s="90" t="str">
        <f t="shared" si="1"/>
        <v>-</v>
      </c>
    </row>
    <row r="73" spans="1:6" ht="67.5" x14ac:dyDescent="0.2">
      <c r="A73" s="14" t="s">
        <v>138</v>
      </c>
      <c r="B73" s="13" t="s">
        <v>33</v>
      </c>
      <c r="C73" s="88" t="s">
        <v>139</v>
      </c>
      <c r="D73" s="89" t="s">
        <v>46</v>
      </c>
      <c r="E73" s="89">
        <v>6984</v>
      </c>
      <c r="F73" s="90" t="str">
        <f t="shared" si="1"/>
        <v>-</v>
      </c>
    </row>
    <row r="74" spans="1:6" ht="78.75" x14ac:dyDescent="0.2">
      <c r="A74" s="14" t="s">
        <v>140</v>
      </c>
      <c r="B74" s="13" t="s">
        <v>33</v>
      </c>
      <c r="C74" s="88" t="s">
        <v>141</v>
      </c>
      <c r="D74" s="89" t="s">
        <v>46</v>
      </c>
      <c r="E74" s="89">
        <v>6984</v>
      </c>
      <c r="F74" s="90" t="str">
        <f t="shared" si="1"/>
        <v>-</v>
      </c>
    </row>
    <row r="75" spans="1:6" ht="78.75" x14ac:dyDescent="0.2">
      <c r="A75" s="14" t="s">
        <v>142</v>
      </c>
      <c r="B75" s="13" t="s">
        <v>33</v>
      </c>
      <c r="C75" s="88" t="s">
        <v>143</v>
      </c>
      <c r="D75" s="89" t="s">
        <v>46</v>
      </c>
      <c r="E75" s="89">
        <v>6984</v>
      </c>
      <c r="F75" s="90" t="str">
        <f t="shared" si="1"/>
        <v>-</v>
      </c>
    </row>
    <row r="76" spans="1:6" ht="14.25" x14ac:dyDescent="0.2">
      <c r="A76" s="12" t="s">
        <v>144</v>
      </c>
      <c r="B76" s="13" t="s">
        <v>33</v>
      </c>
      <c r="C76" s="88" t="s">
        <v>145</v>
      </c>
      <c r="D76" s="89">
        <v>57400</v>
      </c>
      <c r="E76" s="89">
        <v>3000</v>
      </c>
      <c r="F76" s="90">
        <f t="shared" si="1"/>
        <v>54400</v>
      </c>
    </row>
    <row r="77" spans="1:6" ht="22.5" x14ac:dyDescent="0.2">
      <c r="A77" s="12" t="s">
        <v>146</v>
      </c>
      <c r="B77" s="13" t="s">
        <v>33</v>
      </c>
      <c r="C77" s="88" t="s">
        <v>147</v>
      </c>
      <c r="D77" s="89">
        <v>57400</v>
      </c>
      <c r="E77" s="89">
        <v>3000</v>
      </c>
      <c r="F77" s="90">
        <f t="shared" si="1"/>
        <v>54400</v>
      </c>
    </row>
    <row r="78" spans="1:6" ht="33.75" x14ac:dyDescent="0.2">
      <c r="A78" s="12" t="s">
        <v>148</v>
      </c>
      <c r="B78" s="13" t="s">
        <v>33</v>
      </c>
      <c r="C78" s="88" t="s">
        <v>149</v>
      </c>
      <c r="D78" s="89">
        <v>57400</v>
      </c>
      <c r="E78" s="89">
        <v>3000</v>
      </c>
      <c r="F78" s="90">
        <f t="shared" si="1"/>
        <v>54400</v>
      </c>
    </row>
    <row r="79" spans="1:6" ht="14.25" x14ac:dyDescent="0.2">
      <c r="A79" s="12" t="s">
        <v>150</v>
      </c>
      <c r="B79" s="13" t="s">
        <v>33</v>
      </c>
      <c r="C79" s="88" t="s">
        <v>151</v>
      </c>
      <c r="D79" s="89">
        <v>19905700</v>
      </c>
      <c r="E79" s="89">
        <v>5595975</v>
      </c>
      <c r="F79" s="90">
        <f t="shared" si="1"/>
        <v>14309725</v>
      </c>
    </row>
    <row r="80" spans="1:6" ht="33.75" x14ac:dyDescent="0.2">
      <c r="A80" s="12" t="s">
        <v>152</v>
      </c>
      <c r="B80" s="13" t="s">
        <v>33</v>
      </c>
      <c r="C80" s="88" t="s">
        <v>153</v>
      </c>
      <c r="D80" s="89">
        <v>19905700</v>
      </c>
      <c r="E80" s="89">
        <v>5595975</v>
      </c>
      <c r="F80" s="90">
        <f t="shared" si="1"/>
        <v>14309725</v>
      </c>
    </row>
    <row r="81" spans="1:6" ht="22.5" x14ac:dyDescent="0.2">
      <c r="A81" s="12" t="s">
        <v>154</v>
      </c>
      <c r="B81" s="13" t="s">
        <v>33</v>
      </c>
      <c r="C81" s="88" t="s">
        <v>155</v>
      </c>
      <c r="D81" s="89">
        <v>17895500</v>
      </c>
      <c r="E81" s="89">
        <v>5369000</v>
      </c>
      <c r="F81" s="90">
        <f t="shared" si="1"/>
        <v>12526500</v>
      </c>
    </row>
    <row r="82" spans="1:6" ht="14.25" x14ac:dyDescent="0.2">
      <c r="A82" s="12" t="s">
        <v>156</v>
      </c>
      <c r="B82" s="13" t="s">
        <v>33</v>
      </c>
      <c r="C82" s="88" t="s">
        <v>157</v>
      </c>
      <c r="D82" s="89">
        <v>17895500</v>
      </c>
      <c r="E82" s="89">
        <v>5369000</v>
      </c>
      <c r="F82" s="90">
        <f t="shared" si="1"/>
        <v>12526500</v>
      </c>
    </row>
    <row r="83" spans="1:6" ht="22.5" x14ac:dyDescent="0.2">
      <c r="A83" s="12" t="s">
        <v>158</v>
      </c>
      <c r="B83" s="13" t="s">
        <v>33</v>
      </c>
      <c r="C83" s="88" t="s">
        <v>159</v>
      </c>
      <c r="D83" s="89">
        <v>17895500</v>
      </c>
      <c r="E83" s="89">
        <v>5369000</v>
      </c>
      <c r="F83" s="90">
        <f t="shared" si="1"/>
        <v>12526500</v>
      </c>
    </row>
    <row r="84" spans="1:6" ht="22.5" x14ac:dyDescent="0.2">
      <c r="A84" s="12" t="s">
        <v>160</v>
      </c>
      <c r="B84" s="13" t="s">
        <v>33</v>
      </c>
      <c r="C84" s="88" t="s">
        <v>161</v>
      </c>
      <c r="D84" s="89">
        <v>189700</v>
      </c>
      <c r="E84" s="89">
        <v>47575</v>
      </c>
      <c r="F84" s="90">
        <f t="shared" si="1"/>
        <v>142125</v>
      </c>
    </row>
    <row r="85" spans="1:6" ht="33.75" x14ac:dyDescent="0.2">
      <c r="A85" s="12" t="s">
        <v>162</v>
      </c>
      <c r="B85" s="13" t="s">
        <v>33</v>
      </c>
      <c r="C85" s="88" t="s">
        <v>163</v>
      </c>
      <c r="D85" s="89">
        <v>200</v>
      </c>
      <c r="E85" s="89">
        <v>200</v>
      </c>
      <c r="F85" s="90" t="str">
        <f t="shared" si="1"/>
        <v>-</v>
      </c>
    </row>
    <row r="86" spans="1:6" ht="33.75" x14ac:dyDescent="0.2">
      <c r="A86" s="12" t="s">
        <v>164</v>
      </c>
      <c r="B86" s="13" t="s">
        <v>33</v>
      </c>
      <c r="C86" s="88" t="s">
        <v>165</v>
      </c>
      <c r="D86" s="89">
        <v>200</v>
      </c>
      <c r="E86" s="89">
        <v>200</v>
      </c>
      <c r="F86" s="90" t="str">
        <f t="shared" ref="F86:F93" si="2">IF(OR(D86="-",IF(E86="-",0,E86)&gt;=IF(D86="-",0,D86)),"-",IF(D86="-",0,D86)-IF(E86="-",0,E86))</f>
        <v>-</v>
      </c>
    </row>
    <row r="87" spans="1:6" ht="33.75" x14ac:dyDescent="0.2">
      <c r="A87" s="12" t="s">
        <v>166</v>
      </c>
      <c r="B87" s="13" t="s">
        <v>33</v>
      </c>
      <c r="C87" s="88" t="s">
        <v>167</v>
      </c>
      <c r="D87" s="89">
        <v>189500</v>
      </c>
      <c r="E87" s="89">
        <v>47375</v>
      </c>
      <c r="F87" s="90">
        <f t="shared" si="2"/>
        <v>142125</v>
      </c>
    </row>
    <row r="88" spans="1:6" ht="33.75" x14ac:dyDescent="0.2">
      <c r="A88" s="12" t="s">
        <v>168</v>
      </c>
      <c r="B88" s="13" t="s">
        <v>33</v>
      </c>
      <c r="C88" s="88" t="s">
        <v>169</v>
      </c>
      <c r="D88" s="89">
        <v>189500</v>
      </c>
      <c r="E88" s="89">
        <v>47375</v>
      </c>
      <c r="F88" s="90">
        <f t="shared" si="2"/>
        <v>142125</v>
      </c>
    </row>
    <row r="89" spans="1:6" ht="14.25" x14ac:dyDescent="0.2">
      <c r="A89" s="12" t="s">
        <v>170</v>
      </c>
      <c r="B89" s="13" t="s">
        <v>33</v>
      </c>
      <c r="C89" s="88" t="s">
        <v>171</v>
      </c>
      <c r="D89" s="89">
        <v>1820500</v>
      </c>
      <c r="E89" s="89">
        <v>179400</v>
      </c>
      <c r="F89" s="90">
        <f t="shared" si="2"/>
        <v>1641100</v>
      </c>
    </row>
    <row r="90" spans="1:6" ht="45" x14ac:dyDescent="0.2">
      <c r="A90" s="12" t="s">
        <v>172</v>
      </c>
      <c r="B90" s="13" t="s">
        <v>33</v>
      </c>
      <c r="C90" s="88" t="s">
        <v>173</v>
      </c>
      <c r="D90" s="89">
        <v>743000</v>
      </c>
      <c r="E90" s="89" t="s">
        <v>46</v>
      </c>
      <c r="F90" s="90">
        <f t="shared" si="2"/>
        <v>743000</v>
      </c>
    </row>
    <row r="91" spans="1:6" ht="56.25" x14ac:dyDescent="0.2">
      <c r="A91" s="12" t="s">
        <v>174</v>
      </c>
      <c r="B91" s="13" t="s">
        <v>33</v>
      </c>
      <c r="C91" s="88" t="s">
        <v>175</v>
      </c>
      <c r="D91" s="89">
        <v>743000</v>
      </c>
      <c r="E91" s="89" t="s">
        <v>46</v>
      </c>
      <c r="F91" s="90">
        <f t="shared" si="2"/>
        <v>743000</v>
      </c>
    </row>
    <row r="92" spans="1:6" ht="22.5" x14ac:dyDescent="0.2">
      <c r="A92" s="12" t="s">
        <v>176</v>
      </c>
      <c r="B92" s="13" t="s">
        <v>33</v>
      </c>
      <c r="C92" s="88" t="s">
        <v>177</v>
      </c>
      <c r="D92" s="89">
        <v>1077500</v>
      </c>
      <c r="E92" s="89">
        <v>179400</v>
      </c>
      <c r="F92" s="90">
        <f t="shared" si="2"/>
        <v>898100</v>
      </c>
    </row>
    <row r="93" spans="1:6" ht="22.5" x14ac:dyDescent="0.2">
      <c r="A93" s="12" t="s">
        <v>178</v>
      </c>
      <c r="B93" s="13" t="s">
        <v>33</v>
      </c>
      <c r="C93" s="88" t="s">
        <v>179</v>
      </c>
      <c r="D93" s="89">
        <v>1077500</v>
      </c>
      <c r="E93" s="89">
        <v>179400</v>
      </c>
      <c r="F93" s="90">
        <f t="shared" si="2"/>
        <v>898100</v>
      </c>
    </row>
    <row r="94" spans="1:6" ht="12.75" customHeight="1" x14ac:dyDescent="0.2">
      <c r="A94" s="15"/>
      <c r="B94" s="16"/>
      <c r="C94" s="91"/>
      <c r="D94" s="92"/>
      <c r="E94" s="92"/>
      <c r="F94" s="9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4"/>
  <sheetViews>
    <sheetView showGridLines="0" topLeftCell="B1" workbookViewId="0">
      <selection activeCell="C1" sqref="C1:F104857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47" customWidth="1"/>
    <col min="4" max="4" width="18.85546875" style="47" customWidth="1"/>
    <col min="5" max="6" width="18.7109375" style="47" customWidth="1"/>
  </cols>
  <sheetData>
    <row r="1" spans="1:6" ht="14.25" x14ac:dyDescent="0.2"/>
    <row r="2" spans="1:6" ht="15" customHeight="1" x14ac:dyDescent="0.25">
      <c r="A2" s="99" t="s">
        <v>180</v>
      </c>
      <c r="B2" s="99"/>
      <c r="C2" s="99"/>
      <c r="D2" s="99"/>
      <c r="E2" s="38"/>
      <c r="F2" s="41" t="s">
        <v>181</v>
      </c>
    </row>
    <row r="3" spans="1:6" ht="13.5" customHeight="1" x14ac:dyDescent="0.2">
      <c r="A3" s="1"/>
      <c r="B3" s="1"/>
      <c r="C3" s="40"/>
      <c r="D3" s="41"/>
      <c r="E3" s="41"/>
      <c r="F3" s="41"/>
    </row>
    <row r="4" spans="1:6" ht="10.15" customHeight="1" x14ac:dyDescent="0.2">
      <c r="A4" s="115" t="s">
        <v>23</v>
      </c>
      <c r="B4" s="104" t="s">
        <v>24</v>
      </c>
      <c r="C4" s="113" t="s">
        <v>182</v>
      </c>
      <c r="D4" s="96" t="s">
        <v>26</v>
      </c>
      <c r="E4" s="118" t="s">
        <v>27</v>
      </c>
      <c r="F4" s="93" t="s">
        <v>28</v>
      </c>
    </row>
    <row r="5" spans="1:6" ht="5.45" customHeight="1" x14ac:dyDescent="0.2">
      <c r="A5" s="116"/>
      <c r="B5" s="105"/>
      <c r="C5" s="114"/>
      <c r="D5" s="97"/>
      <c r="E5" s="119"/>
      <c r="F5" s="94"/>
    </row>
    <row r="6" spans="1:6" ht="9.6" customHeight="1" x14ac:dyDescent="0.2">
      <c r="A6" s="116"/>
      <c r="B6" s="105"/>
      <c r="C6" s="114"/>
      <c r="D6" s="97"/>
      <c r="E6" s="119"/>
      <c r="F6" s="94"/>
    </row>
    <row r="7" spans="1:6" ht="6" customHeight="1" x14ac:dyDescent="0.2">
      <c r="A7" s="116"/>
      <c r="B7" s="105"/>
      <c r="C7" s="114"/>
      <c r="D7" s="97"/>
      <c r="E7" s="119"/>
      <c r="F7" s="94"/>
    </row>
    <row r="8" spans="1:6" ht="6.6" customHeight="1" x14ac:dyDescent="0.2">
      <c r="A8" s="116"/>
      <c r="B8" s="105"/>
      <c r="C8" s="114"/>
      <c r="D8" s="97"/>
      <c r="E8" s="119"/>
      <c r="F8" s="94"/>
    </row>
    <row r="9" spans="1:6" ht="10.9" customHeight="1" x14ac:dyDescent="0.2">
      <c r="A9" s="116"/>
      <c r="B9" s="105"/>
      <c r="C9" s="114"/>
      <c r="D9" s="97"/>
      <c r="E9" s="119"/>
      <c r="F9" s="94"/>
    </row>
    <row r="10" spans="1:6" ht="4.1500000000000004" hidden="1" customHeight="1" x14ac:dyDescent="0.2">
      <c r="A10" s="116"/>
      <c r="B10" s="105"/>
      <c r="C10" s="48"/>
      <c r="D10" s="97"/>
      <c r="E10" s="49"/>
      <c r="F10" s="50"/>
    </row>
    <row r="11" spans="1:6" ht="13.15" hidden="1" customHeight="1" x14ac:dyDescent="0.2">
      <c r="A11" s="117"/>
      <c r="B11" s="106"/>
      <c r="C11" s="51"/>
      <c r="D11" s="98"/>
      <c r="E11" s="52"/>
      <c r="F11" s="53"/>
    </row>
    <row r="12" spans="1:6" ht="13.5" customHeight="1" x14ac:dyDescent="0.2">
      <c r="A12" s="4">
        <v>1</v>
      </c>
      <c r="B12" s="5">
        <v>2</v>
      </c>
      <c r="C12" s="42">
        <v>3</v>
      </c>
      <c r="D12" s="43" t="s">
        <v>29</v>
      </c>
      <c r="E12" s="54" t="s">
        <v>30</v>
      </c>
      <c r="F12" s="44" t="s">
        <v>31</v>
      </c>
    </row>
    <row r="13" spans="1:6" ht="15" x14ac:dyDescent="0.25">
      <c r="A13" s="18" t="s">
        <v>183</v>
      </c>
      <c r="B13" s="19" t="s">
        <v>184</v>
      </c>
      <c r="C13" s="55" t="s">
        <v>185</v>
      </c>
      <c r="D13" s="56">
        <v>28100700</v>
      </c>
      <c r="E13" s="57">
        <v>4756430.4800000004</v>
      </c>
      <c r="F13" s="58">
        <f>IF(OR(D13="-",IF(E13="-",0,E13)&gt;=IF(D13="-",0,D13)),"-",IF(D13="-",0,D13)-IF(E13="-",0,E13))</f>
        <v>23344269.52</v>
      </c>
    </row>
    <row r="14" spans="1:6" ht="14.25" x14ac:dyDescent="0.2">
      <c r="A14" s="20" t="s">
        <v>35</v>
      </c>
      <c r="B14" s="21"/>
      <c r="C14" s="59"/>
      <c r="D14" s="60"/>
      <c r="E14" s="61"/>
      <c r="F14" s="62"/>
    </row>
    <row r="15" spans="1:6" ht="22.5" x14ac:dyDescent="0.2">
      <c r="A15" s="8" t="s">
        <v>15</v>
      </c>
      <c r="B15" s="22" t="s">
        <v>184</v>
      </c>
      <c r="C15" s="45" t="s">
        <v>186</v>
      </c>
      <c r="D15" s="46">
        <v>28100700</v>
      </c>
      <c r="E15" s="63">
        <v>4756430.4800000004</v>
      </c>
      <c r="F15" s="64">
        <f t="shared" ref="F15:F46" si="0">IF(OR(D15="-",IF(E15="-",0,E15)&gt;=IF(D15="-",0,D15)),"-",IF(D15="-",0,D15)-IF(E15="-",0,E15))</f>
        <v>23344269.52</v>
      </c>
    </row>
    <row r="16" spans="1:6" ht="15" x14ac:dyDescent="0.25">
      <c r="A16" s="18" t="s">
        <v>187</v>
      </c>
      <c r="B16" s="19" t="s">
        <v>184</v>
      </c>
      <c r="C16" s="55" t="s">
        <v>188</v>
      </c>
      <c r="D16" s="56">
        <v>8095400</v>
      </c>
      <c r="E16" s="57">
        <v>1217169.8700000001</v>
      </c>
      <c r="F16" s="58">
        <f t="shared" si="0"/>
        <v>6878230.1299999999</v>
      </c>
    </row>
    <row r="17" spans="1:6" ht="45" x14ac:dyDescent="0.2">
      <c r="A17" s="8" t="s">
        <v>189</v>
      </c>
      <c r="B17" s="22" t="s">
        <v>184</v>
      </c>
      <c r="C17" s="45" t="s">
        <v>190</v>
      </c>
      <c r="D17" s="46">
        <v>7018600</v>
      </c>
      <c r="E17" s="63">
        <v>1165344.8700000001</v>
      </c>
      <c r="F17" s="64">
        <f t="shared" si="0"/>
        <v>5853255.1299999999</v>
      </c>
    </row>
    <row r="18" spans="1:6" ht="33.75" x14ac:dyDescent="0.2">
      <c r="A18" s="8" t="s">
        <v>191</v>
      </c>
      <c r="B18" s="22" t="s">
        <v>184</v>
      </c>
      <c r="C18" s="45" t="s">
        <v>192</v>
      </c>
      <c r="D18" s="46">
        <v>22600</v>
      </c>
      <c r="E18" s="63" t="s">
        <v>46</v>
      </c>
      <c r="F18" s="64">
        <f t="shared" si="0"/>
        <v>22600</v>
      </c>
    </row>
    <row r="19" spans="1:6" ht="33.75" x14ac:dyDescent="0.2">
      <c r="A19" s="8" t="s">
        <v>193</v>
      </c>
      <c r="B19" s="22" t="s">
        <v>184</v>
      </c>
      <c r="C19" s="45" t="s">
        <v>194</v>
      </c>
      <c r="D19" s="46">
        <v>22600</v>
      </c>
      <c r="E19" s="63" t="s">
        <v>46</v>
      </c>
      <c r="F19" s="64">
        <f t="shared" si="0"/>
        <v>22600</v>
      </c>
    </row>
    <row r="20" spans="1:6" ht="78.75" x14ac:dyDescent="0.2">
      <c r="A20" s="23" t="s">
        <v>195</v>
      </c>
      <c r="B20" s="22" t="s">
        <v>184</v>
      </c>
      <c r="C20" s="45" t="s">
        <v>196</v>
      </c>
      <c r="D20" s="46">
        <v>22600</v>
      </c>
      <c r="E20" s="63" t="s">
        <v>46</v>
      </c>
      <c r="F20" s="64">
        <f t="shared" si="0"/>
        <v>22600</v>
      </c>
    </row>
    <row r="21" spans="1:6" ht="22.5" x14ac:dyDescent="0.2">
      <c r="A21" s="8" t="s">
        <v>197</v>
      </c>
      <c r="B21" s="22" t="s">
        <v>184</v>
      </c>
      <c r="C21" s="45" t="s">
        <v>198</v>
      </c>
      <c r="D21" s="46">
        <v>22600</v>
      </c>
      <c r="E21" s="63" t="s">
        <v>46</v>
      </c>
      <c r="F21" s="64">
        <f t="shared" si="0"/>
        <v>22600</v>
      </c>
    </row>
    <row r="22" spans="1:6" ht="22.5" x14ac:dyDescent="0.2">
      <c r="A22" s="8" t="s">
        <v>199</v>
      </c>
      <c r="B22" s="22" t="s">
        <v>184</v>
      </c>
      <c r="C22" s="45" t="s">
        <v>200</v>
      </c>
      <c r="D22" s="46">
        <v>260300</v>
      </c>
      <c r="E22" s="63">
        <v>80382</v>
      </c>
      <c r="F22" s="64">
        <f t="shared" si="0"/>
        <v>179918</v>
      </c>
    </row>
    <row r="23" spans="1:6" ht="45" x14ac:dyDescent="0.2">
      <c r="A23" s="8" t="s">
        <v>201</v>
      </c>
      <c r="B23" s="22" t="s">
        <v>184</v>
      </c>
      <c r="C23" s="45" t="s">
        <v>202</v>
      </c>
      <c r="D23" s="46">
        <v>31500</v>
      </c>
      <c r="E23" s="63" t="s">
        <v>46</v>
      </c>
      <c r="F23" s="64">
        <f t="shared" si="0"/>
        <v>31500</v>
      </c>
    </row>
    <row r="24" spans="1:6" ht="90" x14ac:dyDescent="0.2">
      <c r="A24" s="23" t="s">
        <v>203</v>
      </c>
      <c r="B24" s="22" t="s">
        <v>184</v>
      </c>
      <c r="C24" s="45" t="s">
        <v>204</v>
      </c>
      <c r="D24" s="46">
        <v>31500</v>
      </c>
      <c r="E24" s="63" t="s">
        <v>46</v>
      </c>
      <c r="F24" s="64">
        <f t="shared" si="0"/>
        <v>31500</v>
      </c>
    </row>
    <row r="25" spans="1:6" ht="22.5" x14ac:dyDescent="0.2">
      <c r="A25" s="8" t="s">
        <v>197</v>
      </c>
      <c r="B25" s="22" t="s">
        <v>184</v>
      </c>
      <c r="C25" s="45" t="s">
        <v>205</v>
      </c>
      <c r="D25" s="46">
        <v>31500</v>
      </c>
      <c r="E25" s="63" t="s">
        <v>46</v>
      </c>
      <c r="F25" s="64">
        <f t="shared" si="0"/>
        <v>31500</v>
      </c>
    </row>
    <row r="26" spans="1:6" ht="45" x14ac:dyDescent="0.2">
      <c r="A26" s="8" t="s">
        <v>206</v>
      </c>
      <c r="B26" s="22" t="s">
        <v>184</v>
      </c>
      <c r="C26" s="45" t="s">
        <v>207</v>
      </c>
      <c r="D26" s="46">
        <v>228800</v>
      </c>
      <c r="E26" s="63">
        <v>80382</v>
      </c>
      <c r="F26" s="64">
        <f t="shared" si="0"/>
        <v>148418</v>
      </c>
    </row>
    <row r="27" spans="1:6" ht="67.5" x14ac:dyDescent="0.2">
      <c r="A27" s="23" t="s">
        <v>208</v>
      </c>
      <c r="B27" s="22" t="s">
        <v>184</v>
      </c>
      <c r="C27" s="45" t="s">
        <v>209</v>
      </c>
      <c r="D27" s="46">
        <v>228800</v>
      </c>
      <c r="E27" s="63">
        <v>80382</v>
      </c>
      <c r="F27" s="64">
        <f t="shared" si="0"/>
        <v>148418</v>
      </c>
    </row>
    <row r="28" spans="1:6" ht="22.5" x14ac:dyDescent="0.2">
      <c r="A28" s="8" t="s">
        <v>197</v>
      </c>
      <c r="B28" s="22" t="s">
        <v>184</v>
      </c>
      <c r="C28" s="45" t="s">
        <v>210</v>
      </c>
      <c r="D28" s="46">
        <v>228800</v>
      </c>
      <c r="E28" s="63">
        <v>80382</v>
      </c>
      <c r="F28" s="64">
        <f t="shared" si="0"/>
        <v>148418</v>
      </c>
    </row>
    <row r="29" spans="1:6" ht="45" x14ac:dyDescent="0.2">
      <c r="A29" s="8" t="s">
        <v>211</v>
      </c>
      <c r="B29" s="22" t="s">
        <v>184</v>
      </c>
      <c r="C29" s="45" t="s">
        <v>212</v>
      </c>
      <c r="D29" s="46">
        <v>6735500</v>
      </c>
      <c r="E29" s="63">
        <v>1084762.8700000001</v>
      </c>
      <c r="F29" s="64">
        <f t="shared" si="0"/>
        <v>5650737.1299999999</v>
      </c>
    </row>
    <row r="30" spans="1:6" ht="22.5" x14ac:dyDescent="0.2">
      <c r="A30" s="8" t="s">
        <v>213</v>
      </c>
      <c r="B30" s="22" t="s">
        <v>184</v>
      </c>
      <c r="C30" s="45" t="s">
        <v>214</v>
      </c>
      <c r="D30" s="46">
        <v>6735500</v>
      </c>
      <c r="E30" s="63">
        <v>1084762.8700000001</v>
      </c>
      <c r="F30" s="64">
        <f t="shared" si="0"/>
        <v>5650737.1299999999</v>
      </c>
    </row>
    <row r="31" spans="1:6" ht="90" x14ac:dyDescent="0.2">
      <c r="A31" s="23" t="s">
        <v>215</v>
      </c>
      <c r="B31" s="22" t="s">
        <v>184</v>
      </c>
      <c r="C31" s="45" t="s">
        <v>216</v>
      </c>
      <c r="D31" s="46">
        <v>5663000</v>
      </c>
      <c r="E31" s="63">
        <v>894871.07</v>
      </c>
      <c r="F31" s="64">
        <f t="shared" si="0"/>
        <v>4768128.93</v>
      </c>
    </row>
    <row r="32" spans="1:6" ht="22.5" x14ac:dyDescent="0.2">
      <c r="A32" s="8" t="s">
        <v>217</v>
      </c>
      <c r="B32" s="22" t="s">
        <v>184</v>
      </c>
      <c r="C32" s="45" t="s">
        <v>218</v>
      </c>
      <c r="D32" s="46">
        <v>4076300</v>
      </c>
      <c r="E32" s="63">
        <v>717053.98</v>
      </c>
      <c r="F32" s="64">
        <f t="shared" si="0"/>
        <v>3359246.02</v>
      </c>
    </row>
    <row r="33" spans="1:6" ht="33.75" x14ac:dyDescent="0.2">
      <c r="A33" s="8" t="s">
        <v>219</v>
      </c>
      <c r="B33" s="22" t="s">
        <v>184</v>
      </c>
      <c r="C33" s="45" t="s">
        <v>220</v>
      </c>
      <c r="D33" s="46">
        <v>352300</v>
      </c>
      <c r="E33" s="63" t="s">
        <v>46</v>
      </c>
      <c r="F33" s="64">
        <f t="shared" si="0"/>
        <v>352300</v>
      </c>
    </row>
    <row r="34" spans="1:6" ht="33.75" x14ac:dyDescent="0.2">
      <c r="A34" s="8" t="s">
        <v>221</v>
      </c>
      <c r="B34" s="22" t="s">
        <v>184</v>
      </c>
      <c r="C34" s="45" t="s">
        <v>222</v>
      </c>
      <c r="D34" s="46">
        <v>1234400</v>
      </c>
      <c r="E34" s="63">
        <v>177817.09</v>
      </c>
      <c r="F34" s="64">
        <f t="shared" si="0"/>
        <v>1056582.9099999999</v>
      </c>
    </row>
    <row r="35" spans="1:6" ht="90" x14ac:dyDescent="0.2">
      <c r="A35" s="23" t="s">
        <v>223</v>
      </c>
      <c r="B35" s="22" t="s">
        <v>184</v>
      </c>
      <c r="C35" s="45" t="s">
        <v>224</v>
      </c>
      <c r="D35" s="46">
        <v>920200</v>
      </c>
      <c r="E35" s="63">
        <v>156491.79999999999</v>
      </c>
      <c r="F35" s="64">
        <f t="shared" si="0"/>
        <v>763708.2</v>
      </c>
    </row>
    <row r="36" spans="1:6" ht="33.75" x14ac:dyDescent="0.2">
      <c r="A36" s="8" t="s">
        <v>219</v>
      </c>
      <c r="B36" s="22" t="s">
        <v>184</v>
      </c>
      <c r="C36" s="45" t="s">
        <v>225</v>
      </c>
      <c r="D36" s="46">
        <v>600</v>
      </c>
      <c r="E36" s="63" t="s">
        <v>46</v>
      </c>
      <c r="F36" s="64">
        <f t="shared" si="0"/>
        <v>600</v>
      </c>
    </row>
    <row r="37" spans="1:6" ht="22.5" x14ac:dyDescent="0.2">
      <c r="A37" s="8" t="s">
        <v>197</v>
      </c>
      <c r="B37" s="22" t="s">
        <v>184</v>
      </c>
      <c r="C37" s="45" t="s">
        <v>226</v>
      </c>
      <c r="D37" s="46">
        <v>908300</v>
      </c>
      <c r="E37" s="63">
        <v>154515.47</v>
      </c>
      <c r="F37" s="64">
        <f t="shared" si="0"/>
        <v>753784.53</v>
      </c>
    </row>
    <row r="38" spans="1:6" ht="22.5" x14ac:dyDescent="0.2">
      <c r="A38" s="8" t="s">
        <v>227</v>
      </c>
      <c r="B38" s="22" t="s">
        <v>184</v>
      </c>
      <c r="C38" s="45" t="s">
        <v>228</v>
      </c>
      <c r="D38" s="46">
        <v>3100</v>
      </c>
      <c r="E38" s="63" t="s">
        <v>46</v>
      </c>
      <c r="F38" s="64">
        <f t="shared" si="0"/>
        <v>3100</v>
      </c>
    </row>
    <row r="39" spans="1:6" ht="14.25" x14ac:dyDescent="0.2">
      <c r="A39" s="8" t="s">
        <v>229</v>
      </c>
      <c r="B39" s="22" t="s">
        <v>184</v>
      </c>
      <c r="C39" s="45" t="s">
        <v>230</v>
      </c>
      <c r="D39" s="46">
        <v>3800</v>
      </c>
      <c r="E39" s="63">
        <v>1600</v>
      </c>
      <c r="F39" s="64">
        <f t="shared" si="0"/>
        <v>2200</v>
      </c>
    </row>
    <row r="40" spans="1:6" ht="14.25" x14ac:dyDescent="0.2">
      <c r="A40" s="8" t="s">
        <v>231</v>
      </c>
      <c r="B40" s="22" t="s">
        <v>184</v>
      </c>
      <c r="C40" s="45" t="s">
        <v>232</v>
      </c>
      <c r="D40" s="46">
        <v>4400</v>
      </c>
      <c r="E40" s="63">
        <v>376.33</v>
      </c>
      <c r="F40" s="64">
        <f t="shared" si="0"/>
        <v>4023.67</v>
      </c>
    </row>
    <row r="41" spans="1:6" ht="90" x14ac:dyDescent="0.2">
      <c r="A41" s="23" t="s">
        <v>233</v>
      </c>
      <c r="B41" s="22" t="s">
        <v>184</v>
      </c>
      <c r="C41" s="45" t="s">
        <v>234</v>
      </c>
      <c r="D41" s="46">
        <v>152300</v>
      </c>
      <c r="E41" s="63">
        <v>33400</v>
      </c>
      <c r="F41" s="64">
        <f t="shared" si="0"/>
        <v>118900</v>
      </c>
    </row>
    <row r="42" spans="1:6" ht="14.25" x14ac:dyDescent="0.2">
      <c r="A42" s="8" t="s">
        <v>170</v>
      </c>
      <c r="B42" s="22" t="s">
        <v>184</v>
      </c>
      <c r="C42" s="45" t="s">
        <v>235</v>
      </c>
      <c r="D42" s="46">
        <v>152300</v>
      </c>
      <c r="E42" s="63">
        <v>33400</v>
      </c>
      <c r="F42" s="64">
        <f t="shared" si="0"/>
        <v>118900</v>
      </c>
    </row>
    <row r="43" spans="1:6" ht="22.5" x14ac:dyDescent="0.2">
      <c r="A43" s="8" t="s">
        <v>236</v>
      </c>
      <c r="B43" s="22" t="s">
        <v>184</v>
      </c>
      <c r="C43" s="45" t="s">
        <v>237</v>
      </c>
      <c r="D43" s="46">
        <v>200</v>
      </c>
      <c r="E43" s="63">
        <v>200</v>
      </c>
      <c r="F43" s="64" t="str">
        <f t="shared" si="0"/>
        <v>-</v>
      </c>
    </row>
    <row r="44" spans="1:6" ht="14.25" x14ac:dyDescent="0.2">
      <c r="A44" s="8" t="s">
        <v>238</v>
      </c>
      <c r="B44" s="22" t="s">
        <v>184</v>
      </c>
      <c r="C44" s="45" t="s">
        <v>239</v>
      </c>
      <c r="D44" s="46">
        <v>200</v>
      </c>
      <c r="E44" s="63">
        <v>200</v>
      </c>
      <c r="F44" s="64" t="str">
        <f t="shared" si="0"/>
        <v>-</v>
      </c>
    </row>
    <row r="45" spans="1:6" ht="101.25" x14ac:dyDescent="0.2">
      <c r="A45" s="23" t="s">
        <v>240</v>
      </c>
      <c r="B45" s="22" t="s">
        <v>184</v>
      </c>
      <c r="C45" s="45" t="s">
        <v>241</v>
      </c>
      <c r="D45" s="46">
        <v>200</v>
      </c>
      <c r="E45" s="63">
        <v>200</v>
      </c>
      <c r="F45" s="64" t="str">
        <f t="shared" si="0"/>
        <v>-</v>
      </c>
    </row>
    <row r="46" spans="1:6" ht="22.5" x14ac:dyDescent="0.2">
      <c r="A46" s="8" t="s">
        <v>197</v>
      </c>
      <c r="B46" s="22" t="s">
        <v>184</v>
      </c>
      <c r="C46" s="45" t="s">
        <v>242</v>
      </c>
      <c r="D46" s="46">
        <v>200</v>
      </c>
      <c r="E46" s="63">
        <v>200</v>
      </c>
      <c r="F46" s="64" t="str">
        <f t="shared" si="0"/>
        <v>-</v>
      </c>
    </row>
    <row r="47" spans="1:6" ht="33.75" x14ac:dyDescent="0.2">
      <c r="A47" s="8" t="s">
        <v>243</v>
      </c>
      <c r="B47" s="22" t="s">
        <v>184</v>
      </c>
      <c r="C47" s="45" t="s">
        <v>244</v>
      </c>
      <c r="D47" s="46">
        <v>43900</v>
      </c>
      <c r="E47" s="63">
        <v>11100</v>
      </c>
      <c r="F47" s="64">
        <f t="shared" ref="F47:F78" si="1">IF(OR(D47="-",IF(E47="-",0,E47)&gt;=IF(D47="-",0,D47)),"-",IF(D47="-",0,D47)-IF(E47="-",0,E47))</f>
        <v>32800</v>
      </c>
    </row>
    <row r="48" spans="1:6" ht="22.5" x14ac:dyDescent="0.2">
      <c r="A48" s="8" t="s">
        <v>236</v>
      </c>
      <c r="B48" s="22" t="s">
        <v>184</v>
      </c>
      <c r="C48" s="45" t="s">
        <v>245</v>
      </c>
      <c r="D48" s="46">
        <v>43900</v>
      </c>
      <c r="E48" s="63">
        <v>11100</v>
      </c>
      <c r="F48" s="64">
        <f t="shared" si="1"/>
        <v>32800</v>
      </c>
    </row>
    <row r="49" spans="1:6" ht="14.25" x14ac:dyDescent="0.2">
      <c r="A49" s="8" t="s">
        <v>238</v>
      </c>
      <c r="B49" s="22" t="s">
        <v>184</v>
      </c>
      <c r="C49" s="45" t="s">
        <v>246</v>
      </c>
      <c r="D49" s="46">
        <v>43900</v>
      </c>
      <c r="E49" s="63">
        <v>11100</v>
      </c>
      <c r="F49" s="64">
        <f t="shared" si="1"/>
        <v>32800</v>
      </c>
    </row>
    <row r="50" spans="1:6" ht="78.75" x14ac:dyDescent="0.2">
      <c r="A50" s="23" t="s">
        <v>247</v>
      </c>
      <c r="B50" s="22" t="s">
        <v>184</v>
      </c>
      <c r="C50" s="45" t="s">
        <v>248</v>
      </c>
      <c r="D50" s="46">
        <v>43900</v>
      </c>
      <c r="E50" s="63">
        <v>11100</v>
      </c>
      <c r="F50" s="64">
        <f t="shared" si="1"/>
        <v>32800</v>
      </c>
    </row>
    <row r="51" spans="1:6" ht="14.25" x14ac:dyDescent="0.2">
      <c r="A51" s="8" t="s">
        <v>170</v>
      </c>
      <c r="B51" s="22" t="s">
        <v>184</v>
      </c>
      <c r="C51" s="45" t="s">
        <v>249</v>
      </c>
      <c r="D51" s="46">
        <v>43900</v>
      </c>
      <c r="E51" s="63">
        <v>11100</v>
      </c>
      <c r="F51" s="64">
        <f t="shared" si="1"/>
        <v>32800</v>
      </c>
    </row>
    <row r="52" spans="1:6" ht="14.25" x14ac:dyDescent="0.2">
      <c r="A52" s="8" t="s">
        <v>250</v>
      </c>
      <c r="B52" s="22" t="s">
        <v>184</v>
      </c>
      <c r="C52" s="45" t="s">
        <v>251</v>
      </c>
      <c r="D52" s="46">
        <v>43750</v>
      </c>
      <c r="E52" s="63" t="s">
        <v>46</v>
      </c>
      <c r="F52" s="64">
        <f t="shared" si="1"/>
        <v>43750</v>
      </c>
    </row>
    <row r="53" spans="1:6" ht="22.5" x14ac:dyDescent="0.2">
      <c r="A53" s="8" t="s">
        <v>236</v>
      </c>
      <c r="B53" s="22" t="s">
        <v>184</v>
      </c>
      <c r="C53" s="45" t="s">
        <v>252</v>
      </c>
      <c r="D53" s="46">
        <v>43750</v>
      </c>
      <c r="E53" s="63" t="s">
        <v>46</v>
      </c>
      <c r="F53" s="64">
        <f t="shared" si="1"/>
        <v>43750</v>
      </c>
    </row>
    <row r="54" spans="1:6" ht="14.25" x14ac:dyDescent="0.2">
      <c r="A54" s="8" t="s">
        <v>238</v>
      </c>
      <c r="B54" s="22" t="s">
        <v>184</v>
      </c>
      <c r="C54" s="45" t="s">
        <v>253</v>
      </c>
      <c r="D54" s="46">
        <v>43750</v>
      </c>
      <c r="E54" s="63" t="s">
        <v>46</v>
      </c>
      <c r="F54" s="64">
        <f t="shared" si="1"/>
        <v>43750</v>
      </c>
    </row>
    <row r="55" spans="1:6" ht="56.25" x14ac:dyDescent="0.2">
      <c r="A55" s="8" t="s">
        <v>254</v>
      </c>
      <c r="B55" s="22" t="s">
        <v>184</v>
      </c>
      <c r="C55" s="45" t="s">
        <v>255</v>
      </c>
      <c r="D55" s="46">
        <v>43750</v>
      </c>
      <c r="E55" s="63" t="s">
        <v>46</v>
      </c>
      <c r="F55" s="64">
        <f t="shared" si="1"/>
        <v>43750</v>
      </c>
    </row>
    <row r="56" spans="1:6" ht="14.25" x14ac:dyDescent="0.2">
      <c r="A56" s="8" t="s">
        <v>256</v>
      </c>
      <c r="B56" s="22" t="s">
        <v>184</v>
      </c>
      <c r="C56" s="45" t="s">
        <v>257</v>
      </c>
      <c r="D56" s="46">
        <v>43750</v>
      </c>
      <c r="E56" s="63" t="s">
        <v>46</v>
      </c>
      <c r="F56" s="64">
        <f t="shared" si="1"/>
        <v>43750</v>
      </c>
    </row>
    <row r="57" spans="1:6" ht="14.25" x14ac:dyDescent="0.2">
      <c r="A57" s="8" t="s">
        <v>258</v>
      </c>
      <c r="B57" s="22" t="s">
        <v>184</v>
      </c>
      <c r="C57" s="45" t="s">
        <v>259</v>
      </c>
      <c r="D57" s="46">
        <v>989150</v>
      </c>
      <c r="E57" s="63">
        <v>40725</v>
      </c>
      <c r="F57" s="64">
        <f t="shared" si="1"/>
        <v>948425</v>
      </c>
    </row>
    <row r="58" spans="1:6" ht="33.75" x14ac:dyDescent="0.2">
      <c r="A58" s="8" t="s">
        <v>260</v>
      </c>
      <c r="B58" s="22" t="s">
        <v>184</v>
      </c>
      <c r="C58" s="45" t="s">
        <v>261</v>
      </c>
      <c r="D58" s="46">
        <v>10000</v>
      </c>
      <c r="E58" s="63" t="s">
        <v>46</v>
      </c>
      <c r="F58" s="64">
        <f t="shared" si="1"/>
        <v>10000</v>
      </c>
    </row>
    <row r="59" spans="1:6" ht="22.5" x14ac:dyDescent="0.2">
      <c r="A59" s="8" t="s">
        <v>262</v>
      </c>
      <c r="B59" s="22" t="s">
        <v>184</v>
      </c>
      <c r="C59" s="45" t="s">
        <v>263</v>
      </c>
      <c r="D59" s="46">
        <v>10000</v>
      </c>
      <c r="E59" s="63" t="s">
        <v>46</v>
      </c>
      <c r="F59" s="64">
        <f t="shared" si="1"/>
        <v>10000</v>
      </c>
    </row>
    <row r="60" spans="1:6" ht="78.75" x14ac:dyDescent="0.2">
      <c r="A60" s="23" t="s">
        <v>264</v>
      </c>
      <c r="B60" s="22" t="s">
        <v>184</v>
      </c>
      <c r="C60" s="45" t="s">
        <v>265</v>
      </c>
      <c r="D60" s="46">
        <v>10000</v>
      </c>
      <c r="E60" s="63" t="s">
        <v>46</v>
      </c>
      <c r="F60" s="64">
        <f t="shared" si="1"/>
        <v>10000</v>
      </c>
    </row>
    <row r="61" spans="1:6" ht="22.5" x14ac:dyDescent="0.2">
      <c r="A61" s="8" t="s">
        <v>197</v>
      </c>
      <c r="B61" s="22" t="s">
        <v>184</v>
      </c>
      <c r="C61" s="45" t="s">
        <v>266</v>
      </c>
      <c r="D61" s="46">
        <v>10000</v>
      </c>
      <c r="E61" s="63" t="s">
        <v>46</v>
      </c>
      <c r="F61" s="64">
        <f t="shared" si="1"/>
        <v>10000</v>
      </c>
    </row>
    <row r="62" spans="1:6" ht="22.5" x14ac:dyDescent="0.2">
      <c r="A62" s="8" t="s">
        <v>199</v>
      </c>
      <c r="B62" s="22" t="s">
        <v>184</v>
      </c>
      <c r="C62" s="45" t="s">
        <v>267</v>
      </c>
      <c r="D62" s="46">
        <v>95000</v>
      </c>
      <c r="E62" s="63">
        <v>28075</v>
      </c>
      <c r="F62" s="64">
        <f t="shared" si="1"/>
        <v>66925</v>
      </c>
    </row>
    <row r="63" spans="1:6" ht="45" x14ac:dyDescent="0.2">
      <c r="A63" s="8" t="s">
        <v>201</v>
      </c>
      <c r="B63" s="22" t="s">
        <v>184</v>
      </c>
      <c r="C63" s="45" t="s">
        <v>268</v>
      </c>
      <c r="D63" s="46">
        <v>15000</v>
      </c>
      <c r="E63" s="63" t="s">
        <v>46</v>
      </c>
      <c r="F63" s="64">
        <f t="shared" si="1"/>
        <v>15000</v>
      </c>
    </row>
    <row r="64" spans="1:6" ht="90" x14ac:dyDescent="0.2">
      <c r="A64" s="23" t="s">
        <v>269</v>
      </c>
      <c r="B64" s="22" t="s">
        <v>184</v>
      </c>
      <c r="C64" s="45" t="s">
        <v>270</v>
      </c>
      <c r="D64" s="46">
        <v>15000</v>
      </c>
      <c r="E64" s="63" t="s">
        <v>46</v>
      </c>
      <c r="F64" s="64">
        <f t="shared" si="1"/>
        <v>15000</v>
      </c>
    </row>
    <row r="65" spans="1:6" ht="22.5" x14ac:dyDescent="0.2">
      <c r="A65" s="8" t="s">
        <v>197</v>
      </c>
      <c r="B65" s="22" t="s">
        <v>184</v>
      </c>
      <c r="C65" s="45" t="s">
        <v>271</v>
      </c>
      <c r="D65" s="46">
        <v>15000</v>
      </c>
      <c r="E65" s="63" t="s">
        <v>46</v>
      </c>
      <c r="F65" s="64">
        <f t="shared" si="1"/>
        <v>15000</v>
      </c>
    </row>
    <row r="66" spans="1:6" ht="45" x14ac:dyDescent="0.2">
      <c r="A66" s="8" t="s">
        <v>206</v>
      </c>
      <c r="B66" s="22" t="s">
        <v>184</v>
      </c>
      <c r="C66" s="45" t="s">
        <v>272</v>
      </c>
      <c r="D66" s="46">
        <v>80000</v>
      </c>
      <c r="E66" s="63">
        <v>28075</v>
      </c>
      <c r="F66" s="64">
        <f t="shared" si="1"/>
        <v>51925</v>
      </c>
    </row>
    <row r="67" spans="1:6" ht="90" x14ac:dyDescent="0.2">
      <c r="A67" s="23" t="s">
        <v>273</v>
      </c>
      <c r="B67" s="22" t="s">
        <v>184</v>
      </c>
      <c r="C67" s="45" t="s">
        <v>274</v>
      </c>
      <c r="D67" s="46">
        <v>60000</v>
      </c>
      <c r="E67" s="63">
        <v>8075</v>
      </c>
      <c r="F67" s="64">
        <f t="shared" si="1"/>
        <v>51925</v>
      </c>
    </row>
    <row r="68" spans="1:6" ht="22.5" x14ac:dyDescent="0.2">
      <c r="A68" s="8" t="s">
        <v>197</v>
      </c>
      <c r="B68" s="22" t="s">
        <v>184</v>
      </c>
      <c r="C68" s="45" t="s">
        <v>275</v>
      </c>
      <c r="D68" s="46">
        <v>60000</v>
      </c>
      <c r="E68" s="63">
        <v>8075</v>
      </c>
      <c r="F68" s="64">
        <f t="shared" si="1"/>
        <v>51925</v>
      </c>
    </row>
    <row r="69" spans="1:6" ht="67.5" x14ac:dyDescent="0.2">
      <c r="A69" s="23" t="s">
        <v>276</v>
      </c>
      <c r="B69" s="22" t="s">
        <v>184</v>
      </c>
      <c r="C69" s="45" t="s">
        <v>277</v>
      </c>
      <c r="D69" s="46">
        <v>20000</v>
      </c>
      <c r="E69" s="63">
        <v>20000</v>
      </c>
      <c r="F69" s="64" t="str">
        <f t="shared" si="1"/>
        <v>-</v>
      </c>
    </row>
    <row r="70" spans="1:6" ht="14.25" x14ac:dyDescent="0.2">
      <c r="A70" s="8" t="s">
        <v>231</v>
      </c>
      <c r="B70" s="22" t="s">
        <v>184</v>
      </c>
      <c r="C70" s="45" t="s">
        <v>278</v>
      </c>
      <c r="D70" s="46">
        <v>20000</v>
      </c>
      <c r="E70" s="63">
        <v>20000</v>
      </c>
      <c r="F70" s="64" t="str">
        <f t="shared" si="1"/>
        <v>-</v>
      </c>
    </row>
    <row r="71" spans="1:6" ht="33.75" x14ac:dyDescent="0.2">
      <c r="A71" s="8" t="s">
        <v>279</v>
      </c>
      <c r="B71" s="22" t="s">
        <v>184</v>
      </c>
      <c r="C71" s="45" t="s">
        <v>280</v>
      </c>
      <c r="D71" s="46">
        <v>839500</v>
      </c>
      <c r="E71" s="63" t="s">
        <v>46</v>
      </c>
      <c r="F71" s="64">
        <f t="shared" si="1"/>
        <v>839500</v>
      </c>
    </row>
    <row r="72" spans="1:6" ht="22.5" x14ac:dyDescent="0.2">
      <c r="A72" s="8" t="s">
        <v>281</v>
      </c>
      <c r="B72" s="22" t="s">
        <v>184</v>
      </c>
      <c r="C72" s="45" t="s">
        <v>282</v>
      </c>
      <c r="D72" s="46">
        <v>839500</v>
      </c>
      <c r="E72" s="63" t="s">
        <v>46</v>
      </c>
      <c r="F72" s="64">
        <f t="shared" si="1"/>
        <v>839500</v>
      </c>
    </row>
    <row r="73" spans="1:6" ht="78.75" x14ac:dyDescent="0.2">
      <c r="A73" s="23" t="s">
        <v>283</v>
      </c>
      <c r="B73" s="22" t="s">
        <v>184</v>
      </c>
      <c r="C73" s="45" t="s">
        <v>284</v>
      </c>
      <c r="D73" s="46">
        <v>12400</v>
      </c>
      <c r="E73" s="63" t="s">
        <v>46</v>
      </c>
      <c r="F73" s="64">
        <f t="shared" si="1"/>
        <v>12400</v>
      </c>
    </row>
    <row r="74" spans="1:6" ht="22.5" x14ac:dyDescent="0.2">
      <c r="A74" s="8" t="s">
        <v>197</v>
      </c>
      <c r="B74" s="22" t="s">
        <v>184</v>
      </c>
      <c r="C74" s="45" t="s">
        <v>285</v>
      </c>
      <c r="D74" s="46">
        <v>12400</v>
      </c>
      <c r="E74" s="63" t="s">
        <v>46</v>
      </c>
      <c r="F74" s="64">
        <f t="shared" si="1"/>
        <v>12400</v>
      </c>
    </row>
    <row r="75" spans="1:6" ht="56.25" x14ac:dyDescent="0.2">
      <c r="A75" s="8" t="s">
        <v>286</v>
      </c>
      <c r="B75" s="22" t="s">
        <v>184</v>
      </c>
      <c r="C75" s="45" t="s">
        <v>287</v>
      </c>
      <c r="D75" s="46">
        <v>127100</v>
      </c>
      <c r="E75" s="63" t="s">
        <v>46</v>
      </c>
      <c r="F75" s="64">
        <f t="shared" si="1"/>
        <v>127100</v>
      </c>
    </row>
    <row r="76" spans="1:6" ht="22.5" x14ac:dyDescent="0.2">
      <c r="A76" s="8" t="s">
        <v>197</v>
      </c>
      <c r="B76" s="22" t="s">
        <v>184</v>
      </c>
      <c r="C76" s="45" t="s">
        <v>288</v>
      </c>
      <c r="D76" s="46">
        <v>127100</v>
      </c>
      <c r="E76" s="63" t="s">
        <v>46</v>
      </c>
      <c r="F76" s="64">
        <f t="shared" si="1"/>
        <v>127100</v>
      </c>
    </row>
    <row r="77" spans="1:6" ht="78.75" x14ac:dyDescent="0.2">
      <c r="A77" s="23" t="s">
        <v>289</v>
      </c>
      <c r="B77" s="22" t="s">
        <v>184</v>
      </c>
      <c r="C77" s="45" t="s">
        <v>290</v>
      </c>
      <c r="D77" s="46">
        <v>700000</v>
      </c>
      <c r="E77" s="63" t="s">
        <v>46</v>
      </c>
      <c r="F77" s="64">
        <f t="shared" si="1"/>
        <v>700000</v>
      </c>
    </row>
    <row r="78" spans="1:6" ht="22.5" x14ac:dyDescent="0.2">
      <c r="A78" s="8" t="s">
        <v>197</v>
      </c>
      <c r="B78" s="22" t="s">
        <v>184</v>
      </c>
      <c r="C78" s="45" t="s">
        <v>291</v>
      </c>
      <c r="D78" s="46">
        <v>700000</v>
      </c>
      <c r="E78" s="63" t="s">
        <v>46</v>
      </c>
      <c r="F78" s="64">
        <f t="shared" si="1"/>
        <v>700000</v>
      </c>
    </row>
    <row r="79" spans="1:6" ht="22.5" x14ac:dyDescent="0.2">
      <c r="A79" s="8" t="s">
        <v>236</v>
      </c>
      <c r="B79" s="22" t="s">
        <v>184</v>
      </c>
      <c r="C79" s="45" t="s">
        <v>292</v>
      </c>
      <c r="D79" s="46">
        <v>44650</v>
      </c>
      <c r="E79" s="63">
        <v>12650</v>
      </c>
      <c r="F79" s="64">
        <f t="shared" ref="F79:F110" si="2">IF(OR(D79="-",IF(E79="-",0,E79)&gt;=IF(D79="-",0,D79)),"-",IF(D79="-",0,D79)-IF(E79="-",0,E79))</f>
        <v>32000</v>
      </c>
    </row>
    <row r="80" spans="1:6" ht="14.25" x14ac:dyDescent="0.2">
      <c r="A80" s="8" t="s">
        <v>238</v>
      </c>
      <c r="B80" s="22" t="s">
        <v>184</v>
      </c>
      <c r="C80" s="45" t="s">
        <v>293</v>
      </c>
      <c r="D80" s="46">
        <v>44650</v>
      </c>
      <c r="E80" s="63">
        <v>12650</v>
      </c>
      <c r="F80" s="64">
        <f t="shared" si="2"/>
        <v>32000</v>
      </c>
    </row>
    <row r="81" spans="1:6" ht="56.25" x14ac:dyDescent="0.2">
      <c r="A81" s="8" t="s">
        <v>254</v>
      </c>
      <c r="B81" s="22" t="s">
        <v>184</v>
      </c>
      <c r="C81" s="45" t="s">
        <v>294</v>
      </c>
      <c r="D81" s="46">
        <v>6250</v>
      </c>
      <c r="E81" s="63">
        <v>6250</v>
      </c>
      <c r="F81" s="64" t="str">
        <f t="shared" si="2"/>
        <v>-</v>
      </c>
    </row>
    <row r="82" spans="1:6" ht="22.5" x14ac:dyDescent="0.2">
      <c r="A82" s="8" t="s">
        <v>197</v>
      </c>
      <c r="B82" s="22" t="s">
        <v>184</v>
      </c>
      <c r="C82" s="45" t="s">
        <v>295</v>
      </c>
      <c r="D82" s="46">
        <v>6250</v>
      </c>
      <c r="E82" s="63">
        <v>6250</v>
      </c>
      <c r="F82" s="64" t="str">
        <f t="shared" si="2"/>
        <v>-</v>
      </c>
    </row>
    <row r="83" spans="1:6" ht="33.75" x14ac:dyDescent="0.2">
      <c r="A83" s="8" t="s">
        <v>296</v>
      </c>
      <c r="B83" s="22" t="s">
        <v>184</v>
      </c>
      <c r="C83" s="45" t="s">
        <v>297</v>
      </c>
      <c r="D83" s="46">
        <v>38400</v>
      </c>
      <c r="E83" s="63">
        <v>6400</v>
      </c>
      <c r="F83" s="64">
        <f t="shared" si="2"/>
        <v>32000</v>
      </c>
    </row>
    <row r="84" spans="1:6" ht="22.5" x14ac:dyDescent="0.2">
      <c r="A84" s="8" t="s">
        <v>197</v>
      </c>
      <c r="B84" s="22" t="s">
        <v>184</v>
      </c>
      <c r="C84" s="45" t="s">
        <v>298</v>
      </c>
      <c r="D84" s="46">
        <v>38400</v>
      </c>
      <c r="E84" s="63">
        <v>6400</v>
      </c>
      <c r="F84" s="64">
        <f t="shared" si="2"/>
        <v>32000</v>
      </c>
    </row>
    <row r="85" spans="1:6" ht="15" x14ac:dyDescent="0.25">
      <c r="A85" s="18" t="s">
        <v>299</v>
      </c>
      <c r="B85" s="19" t="s">
        <v>184</v>
      </c>
      <c r="C85" s="55" t="s">
        <v>300</v>
      </c>
      <c r="D85" s="56">
        <v>189500</v>
      </c>
      <c r="E85" s="57">
        <v>31815.67</v>
      </c>
      <c r="F85" s="58">
        <f t="shared" si="2"/>
        <v>157684.33000000002</v>
      </c>
    </row>
    <row r="86" spans="1:6" ht="14.25" x14ac:dyDescent="0.2">
      <c r="A86" s="8" t="s">
        <v>301</v>
      </c>
      <c r="B86" s="22" t="s">
        <v>184</v>
      </c>
      <c r="C86" s="45" t="s">
        <v>302</v>
      </c>
      <c r="D86" s="46">
        <v>189500</v>
      </c>
      <c r="E86" s="63">
        <v>31815.67</v>
      </c>
      <c r="F86" s="64">
        <f t="shared" si="2"/>
        <v>157684.33000000002</v>
      </c>
    </row>
    <row r="87" spans="1:6" ht="22.5" x14ac:dyDescent="0.2">
      <c r="A87" s="8" t="s">
        <v>236</v>
      </c>
      <c r="B87" s="22" t="s">
        <v>184</v>
      </c>
      <c r="C87" s="45" t="s">
        <v>303</v>
      </c>
      <c r="D87" s="46">
        <v>189500</v>
      </c>
      <c r="E87" s="63">
        <v>31815.67</v>
      </c>
      <c r="F87" s="64">
        <f t="shared" si="2"/>
        <v>157684.33000000002</v>
      </c>
    </row>
    <row r="88" spans="1:6" ht="14.25" x14ac:dyDescent="0.2">
      <c r="A88" s="8" t="s">
        <v>238</v>
      </c>
      <c r="B88" s="22" t="s">
        <v>184</v>
      </c>
      <c r="C88" s="45" t="s">
        <v>304</v>
      </c>
      <c r="D88" s="46">
        <v>189500</v>
      </c>
      <c r="E88" s="63">
        <v>31815.67</v>
      </c>
      <c r="F88" s="64">
        <f t="shared" si="2"/>
        <v>157684.33000000002</v>
      </c>
    </row>
    <row r="89" spans="1:6" ht="56.25" x14ac:dyDescent="0.2">
      <c r="A89" s="8" t="s">
        <v>305</v>
      </c>
      <c r="B89" s="22" t="s">
        <v>184</v>
      </c>
      <c r="C89" s="45" t="s">
        <v>306</v>
      </c>
      <c r="D89" s="46">
        <v>189500</v>
      </c>
      <c r="E89" s="63">
        <v>31815.67</v>
      </c>
      <c r="F89" s="64">
        <f t="shared" si="2"/>
        <v>157684.33000000002</v>
      </c>
    </row>
    <row r="90" spans="1:6" ht="22.5" x14ac:dyDescent="0.2">
      <c r="A90" s="8" t="s">
        <v>217</v>
      </c>
      <c r="B90" s="22" t="s">
        <v>184</v>
      </c>
      <c r="C90" s="45" t="s">
        <v>307</v>
      </c>
      <c r="D90" s="46">
        <v>141000</v>
      </c>
      <c r="E90" s="63">
        <v>24776</v>
      </c>
      <c r="F90" s="64">
        <f t="shared" si="2"/>
        <v>116224</v>
      </c>
    </row>
    <row r="91" spans="1:6" ht="33.75" x14ac:dyDescent="0.2">
      <c r="A91" s="8" t="s">
        <v>221</v>
      </c>
      <c r="B91" s="22" t="s">
        <v>184</v>
      </c>
      <c r="C91" s="45" t="s">
        <v>308</v>
      </c>
      <c r="D91" s="46">
        <v>43000</v>
      </c>
      <c r="E91" s="63">
        <v>6274.35</v>
      </c>
      <c r="F91" s="64">
        <f t="shared" si="2"/>
        <v>36725.65</v>
      </c>
    </row>
    <row r="92" spans="1:6" ht="22.5" x14ac:dyDescent="0.2">
      <c r="A92" s="8" t="s">
        <v>197</v>
      </c>
      <c r="B92" s="22" t="s">
        <v>184</v>
      </c>
      <c r="C92" s="45" t="s">
        <v>309</v>
      </c>
      <c r="D92" s="46">
        <v>5500</v>
      </c>
      <c r="E92" s="63">
        <v>765.32</v>
      </c>
      <c r="F92" s="64">
        <f t="shared" si="2"/>
        <v>4734.68</v>
      </c>
    </row>
    <row r="93" spans="1:6" ht="23.25" x14ac:dyDescent="0.25">
      <c r="A93" s="18" t="s">
        <v>310</v>
      </c>
      <c r="B93" s="19" t="s">
        <v>184</v>
      </c>
      <c r="C93" s="55" t="s">
        <v>311</v>
      </c>
      <c r="D93" s="56">
        <v>269600</v>
      </c>
      <c r="E93" s="57">
        <v>22247</v>
      </c>
      <c r="F93" s="58">
        <f t="shared" si="2"/>
        <v>247353</v>
      </c>
    </row>
    <row r="94" spans="1:6" ht="33.75" x14ac:dyDescent="0.2">
      <c r="A94" s="8" t="s">
        <v>312</v>
      </c>
      <c r="B94" s="22" t="s">
        <v>184</v>
      </c>
      <c r="C94" s="45" t="s">
        <v>313</v>
      </c>
      <c r="D94" s="46">
        <v>269600</v>
      </c>
      <c r="E94" s="63">
        <v>22247</v>
      </c>
      <c r="F94" s="64">
        <f t="shared" si="2"/>
        <v>247353</v>
      </c>
    </row>
    <row r="95" spans="1:6" ht="45" x14ac:dyDescent="0.2">
      <c r="A95" s="8" t="s">
        <v>314</v>
      </c>
      <c r="B95" s="22" t="s">
        <v>184</v>
      </c>
      <c r="C95" s="45" t="s">
        <v>315</v>
      </c>
      <c r="D95" s="46">
        <v>269600</v>
      </c>
      <c r="E95" s="63">
        <v>22247</v>
      </c>
      <c r="F95" s="64">
        <f t="shared" si="2"/>
        <v>247353</v>
      </c>
    </row>
    <row r="96" spans="1:6" ht="14.25" x14ac:dyDescent="0.2">
      <c r="A96" s="8" t="s">
        <v>316</v>
      </c>
      <c r="B96" s="22" t="s">
        <v>184</v>
      </c>
      <c r="C96" s="45" t="s">
        <v>317</v>
      </c>
      <c r="D96" s="46">
        <v>225600</v>
      </c>
      <c r="E96" s="63">
        <v>22247</v>
      </c>
      <c r="F96" s="64">
        <f t="shared" si="2"/>
        <v>203353</v>
      </c>
    </row>
    <row r="97" spans="1:6" ht="78.75" x14ac:dyDescent="0.2">
      <c r="A97" s="23" t="s">
        <v>318</v>
      </c>
      <c r="B97" s="22" t="s">
        <v>184</v>
      </c>
      <c r="C97" s="45" t="s">
        <v>319</v>
      </c>
      <c r="D97" s="46">
        <v>225600</v>
      </c>
      <c r="E97" s="63">
        <v>22247</v>
      </c>
      <c r="F97" s="64">
        <f t="shared" si="2"/>
        <v>203353</v>
      </c>
    </row>
    <row r="98" spans="1:6" ht="22.5" x14ac:dyDescent="0.2">
      <c r="A98" s="8" t="s">
        <v>197</v>
      </c>
      <c r="B98" s="22" t="s">
        <v>184</v>
      </c>
      <c r="C98" s="45" t="s">
        <v>320</v>
      </c>
      <c r="D98" s="46">
        <v>225600</v>
      </c>
      <c r="E98" s="63">
        <v>22247</v>
      </c>
      <c r="F98" s="64">
        <f t="shared" si="2"/>
        <v>203353</v>
      </c>
    </row>
    <row r="99" spans="1:6" ht="22.5" x14ac:dyDescent="0.2">
      <c r="A99" s="8" t="s">
        <v>321</v>
      </c>
      <c r="B99" s="22" t="s">
        <v>184</v>
      </c>
      <c r="C99" s="45" t="s">
        <v>322</v>
      </c>
      <c r="D99" s="46">
        <v>44000</v>
      </c>
      <c r="E99" s="63" t="s">
        <v>46</v>
      </c>
      <c r="F99" s="64">
        <f t="shared" si="2"/>
        <v>44000</v>
      </c>
    </row>
    <row r="100" spans="1:6" ht="101.25" x14ac:dyDescent="0.2">
      <c r="A100" s="23" t="s">
        <v>323</v>
      </c>
      <c r="B100" s="22" t="s">
        <v>184</v>
      </c>
      <c r="C100" s="45" t="s">
        <v>324</v>
      </c>
      <c r="D100" s="46">
        <v>29000</v>
      </c>
      <c r="E100" s="63" t="s">
        <v>46</v>
      </c>
      <c r="F100" s="64">
        <f t="shared" si="2"/>
        <v>29000</v>
      </c>
    </row>
    <row r="101" spans="1:6" ht="22.5" x14ac:dyDescent="0.2">
      <c r="A101" s="8" t="s">
        <v>197</v>
      </c>
      <c r="B101" s="22" t="s">
        <v>184</v>
      </c>
      <c r="C101" s="45" t="s">
        <v>325</v>
      </c>
      <c r="D101" s="46">
        <v>29000</v>
      </c>
      <c r="E101" s="63" t="s">
        <v>46</v>
      </c>
      <c r="F101" s="64">
        <f t="shared" si="2"/>
        <v>29000</v>
      </c>
    </row>
    <row r="102" spans="1:6" ht="90" x14ac:dyDescent="0.2">
      <c r="A102" s="23" t="s">
        <v>326</v>
      </c>
      <c r="B102" s="22" t="s">
        <v>184</v>
      </c>
      <c r="C102" s="45" t="s">
        <v>327</v>
      </c>
      <c r="D102" s="46">
        <v>15000</v>
      </c>
      <c r="E102" s="63" t="s">
        <v>46</v>
      </c>
      <c r="F102" s="64">
        <f t="shared" si="2"/>
        <v>15000</v>
      </c>
    </row>
    <row r="103" spans="1:6" ht="22.5" x14ac:dyDescent="0.2">
      <c r="A103" s="8" t="s">
        <v>197</v>
      </c>
      <c r="B103" s="22" t="s">
        <v>184</v>
      </c>
      <c r="C103" s="45" t="s">
        <v>328</v>
      </c>
      <c r="D103" s="46">
        <v>15000</v>
      </c>
      <c r="E103" s="63" t="s">
        <v>46</v>
      </c>
      <c r="F103" s="64">
        <f t="shared" si="2"/>
        <v>15000</v>
      </c>
    </row>
    <row r="104" spans="1:6" ht="15" x14ac:dyDescent="0.25">
      <c r="A104" s="18" t="s">
        <v>329</v>
      </c>
      <c r="B104" s="19" t="s">
        <v>184</v>
      </c>
      <c r="C104" s="55" t="s">
        <v>330</v>
      </c>
      <c r="D104" s="56">
        <v>743000</v>
      </c>
      <c r="E104" s="57" t="s">
        <v>46</v>
      </c>
      <c r="F104" s="58">
        <f t="shared" si="2"/>
        <v>743000</v>
      </c>
    </row>
    <row r="105" spans="1:6" ht="14.25" x14ac:dyDescent="0.2">
      <c r="A105" s="8" t="s">
        <v>331</v>
      </c>
      <c r="B105" s="22" t="s">
        <v>184</v>
      </c>
      <c r="C105" s="45" t="s">
        <v>332</v>
      </c>
      <c r="D105" s="46">
        <v>743000</v>
      </c>
      <c r="E105" s="63" t="s">
        <v>46</v>
      </c>
      <c r="F105" s="64">
        <f t="shared" si="2"/>
        <v>743000</v>
      </c>
    </row>
    <row r="106" spans="1:6" ht="22.5" x14ac:dyDescent="0.2">
      <c r="A106" s="8" t="s">
        <v>333</v>
      </c>
      <c r="B106" s="22" t="s">
        <v>184</v>
      </c>
      <c r="C106" s="45" t="s">
        <v>334</v>
      </c>
      <c r="D106" s="46">
        <v>743000</v>
      </c>
      <c r="E106" s="63" t="s">
        <v>46</v>
      </c>
      <c r="F106" s="64">
        <f t="shared" si="2"/>
        <v>743000</v>
      </c>
    </row>
    <row r="107" spans="1:6" ht="22.5" x14ac:dyDescent="0.2">
      <c r="A107" s="8" t="s">
        <v>335</v>
      </c>
      <c r="B107" s="22" t="s">
        <v>184</v>
      </c>
      <c r="C107" s="45" t="s">
        <v>336</v>
      </c>
      <c r="D107" s="46">
        <v>743000</v>
      </c>
      <c r="E107" s="63" t="s">
        <v>46</v>
      </c>
      <c r="F107" s="64">
        <f t="shared" si="2"/>
        <v>743000</v>
      </c>
    </row>
    <row r="108" spans="1:6" ht="67.5" x14ac:dyDescent="0.2">
      <c r="A108" s="23" t="s">
        <v>337</v>
      </c>
      <c r="B108" s="22" t="s">
        <v>184</v>
      </c>
      <c r="C108" s="45" t="s">
        <v>338</v>
      </c>
      <c r="D108" s="46">
        <v>743000</v>
      </c>
      <c r="E108" s="63" t="s">
        <v>46</v>
      </c>
      <c r="F108" s="64">
        <f t="shared" si="2"/>
        <v>743000</v>
      </c>
    </row>
    <row r="109" spans="1:6" ht="22.5" x14ac:dyDescent="0.2">
      <c r="A109" s="8" t="s">
        <v>197</v>
      </c>
      <c r="B109" s="22" t="s">
        <v>184</v>
      </c>
      <c r="C109" s="45" t="s">
        <v>339</v>
      </c>
      <c r="D109" s="46">
        <v>743000</v>
      </c>
      <c r="E109" s="63" t="s">
        <v>46</v>
      </c>
      <c r="F109" s="64">
        <f t="shared" si="2"/>
        <v>743000</v>
      </c>
    </row>
    <row r="110" spans="1:6" ht="15" x14ac:dyDescent="0.25">
      <c r="A110" s="18" t="s">
        <v>340</v>
      </c>
      <c r="B110" s="19" t="s">
        <v>184</v>
      </c>
      <c r="C110" s="55" t="s">
        <v>341</v>
      </c>
      <c r="D110" s="56">
        <v>5304600</v>
      </c>
      <c r="E110" s="57">
        <v>729095.09</v>
      </c>
      <c r="F110" s="58">
        <f t="shared" si="2"/>
        <v>4575504.91</v>
      </c>
    </row>
    <row r="111" spans="1:6" ht="14.25" x14ac:dyDescent="0.2">
      <c r="A111" s="8" t="s">
        <v>342</v>
      </c>
      <c r="B111" s="22" t="s">
        <v>184</v>
      </c>
      <c r="C111" s="45" t="s">
        <v>343</v>
      </c>
      <c r="D111" s="46">
        <v>1330000</v>
      </c>
      <c r="E111" s="63">
        <v>9916.86</v>
      </c>
      <c r="F111" s="64">
        <f t="shared" ref="F111:F142" si="3">IF(OR(D111="-",IF(E111="-",0,E111)&gt;=IF(D111="-",0,D111)),"-",IF(D111="-",0,D111)-IF(E111="-",0,E111))</f>
        <v>1320083.1399999999</v>
      </c>
    </row>
    <row r="112" spans="1:6" ht="67.5" x14ac:dyDescent="0.2">
      <c r="A112" s="8" t="s">
        <v>344</v>
      </c>
      <c r="B112" s="22" t="s">
        <v>184</v>
      </c>
      <c r="C112" s="45" t="s">
        <v>345</v>
      </c>
      <c r="D112" s="46">
        <v>1200000</v>
      </c>
      <c r="E112" s="63" t="s">
        <v>46</v>
      </c>
      <c r="F112" s="64">
        <f t="shared" si="3"/>
        <v>1200000</v>
      </c>
    </row>
    <row r="113" spans="1:6" ht="22.5" x14ac:dyDescent="0.2">
      <c r="A113" s="8" t="s">
        <v>346</v>
      </c>
      <c r="B113" s="22" t="s">
        <v>184</v>
      </c>
      <c r="C113" s="45" t="s">
        <v>347</v>
      </c>
      <c r="D113" s="46">
        <v>1200000</v>
      </c>
      <c r="E113" s="63" t="s">
        <v>46</v>
      </c>
      <c r="F113" s="64">
        <f t="shared" si="3"/>
        <v>1200000</v>
      </c>
    </row>
    <row r="114" spans="1:6" ht="101.25" x14ac:dyDescent="0.2">
      <c r="A114" s="23" t="s">
        <v>348</v>
      </c>
      <c r="B114" s="22" t="s">
        <v>184</v>
      </c>
      <c r="C114" s="45" t="s">
        <v>349</v>
      </c>
      <c r="D114" s="46">
        <v>1200000</v>
      </c>
      <c r="E114" s="63" t="s">
        <v>46</v>
      </c>
      <c r="F114" s="64">
        <f t="shared" si="3"/>
        <v>1200000</v>
      </c>
    </row>
    <row r="115" spans="1:6" ht="22.5" x14ac:dyDescent="0.2">
      <c r="A115" s="8" t="s">
        <v>197</v>
      </c>
      <c r="B115" s="22" t="s">
        <v>184</v>
      </c>
      <c r="C115" s="45" t="s">
        <v>350</v>
      </c>
      <c r="D115" s="46">
        <v>1200000</v>
      </c>
      <c r="E115" s="63" t="s">
        <v>46</v>
      </c>
      <c r="F115" s="64">
        <f t="shared" si="3"/>
        <v>1200000</v>
      </c>
    </row>
    <row r="116" spans="1:6" ht="45" x14ac:dyDescent="0.2">
      <c r="A116" s="8" t="s">
        <v>351</v>
      </c>
      <c r="B116" s="22" t="s">
        <v>184</v>
      </c>
      <c r="C116" s="45" t="s">
        <v>352</v>
      </c>
      <c r="D116" s="46">
        <v>130000</v>
      </c>
      <c r="E116" s="63">
        <v>9916.86</v>
      </c>
      <c r="F116" s="64">
        <f t="shared" si="3"/>
        <v>120083.14</v>
      </c>
    </row>
    <row r="117" spans="1:6" ht="22.5" x14ac:dyDescent="0.2">
      <c r="A117" s="8" t="s">
        <v>353</v>
      </c>
      <c r="B117" s="22" t="s">
        <v>184</v>
      </c>
      <c r="C117" s="45" t="s">
        <v>354</v>
      </c>
      <c r="D117" s="46">
        <v>130000</v>
      </c>
      <c r="E117" s="63">
        <v>9916.86</v>
      </c>
      <c r="F117" s="64">
        <f t="shared" si="3"/>
        <v>120083.14</v>
      </c>
    </row>
    <row r="118" spans="1:6" ht="101.25" x14ac:dyDescent="0.2">
      <c r="A118" s="23" t="s">
        <v>355</v>
      </c>
      <c r="B118" s="22" t="s">
        <v>184</v>
      </c>
      <c r="C118" s="45" t="s">
        <v>356</v>
      </c>
      <c r="D118" s="46">
        <v>130000</v>
      </c>
      <c r="E118" s="63">
        <v>9916.86</v>
      </c>
      <c r="F118" s="64">
        <f t="shared" si="3"/>
        <v>120083.14</v>
      </c>
    </row>
    <row r="119" spans="1:6" ht="22.5" x14ac:dyDescent="0.2">
      <c r="A119" s="8" t="s">
        <v>197</v>
      </c>
      <c r="B119" s="22" t="s">
        <v>184</v>
      </c>
      <c r="C119" s="45" t="s">
        <v>357</v>
      </c>
      <c r="D119" s="46">
        <v>130000</v>
      </c>
      <c r="E119" s="63">
        <v>9916.86</v>
      </c>
      <c r="F119" s="64">
        <f t="shared" si="3"/>
        <v>120083.14</v>
      </c>
    </row>
    <row r="120" spans="1:6" ht="14.25" x14ac:dyDescent="0.2">
      <c r="A120" s="8" t="s">
        <v>358</v>
      </c>
      <c r="B120" s="22" t="s">
        <v>184</v>
      </c>
      <c r="C120" s="45" t="s">
        <v>359</v>
      </c>
      <c r="D120" s="46">
        <v>3974600</v>
      </c>
      <c r="E120" s="63">
        <v>719178.23</v>
      </c>
      <c r="F120" s="64">
        <f t="shared" si="3"/>
        <v>3255421.77</v>
      </c>
    </row>
    <row r="121" spans="1:6" ht="33.75" x14ac:dyDescent="0.2">
      <c r="A121" s="8" t="s">
        <v>360</v>
      </c>
      <c r="B121" s="22" t="s">
        <v>184</v>
      </c>
      <c r="C121" s="45" t="s">
        <v>361</v>
      </c>
      <c r="D121" s="46">
        <v>3974600</v>
      </c>
      <c r="E121" s="63">
        <v>719178.23</v>
      </c>
      <c r="F121" s="64">
        <f t="shared" si="3"/>
        <v>3255421.77</v>
      </c>
    </row>
    <row r="122" spans="1:6" ht="22.5" x14ac:dyDescent="0.2">
      <c r="A122" s="8" t="s">
        <v>362</v>
      </c>
      <c r="B122" s="22" t="s">
        <v>184</v>
      </c>
      <c r="C122" s="45" t="s">
        <v>363</v>
      </c>
      <c r="D122" s="46">
        <v>3974600</v>
      </c>
      <c r="E122" s="63">
        <v>719178.23</v>
      </c>
      <c r="F122" s="64">
        <f t="shared" si="3"/>
        <v>3255421.77</v>
      </c>
    </row>
    <row r="123" spans="1:6" ht="67.5" x14ac:dyDescent="0.2">
      <c r="A123" s="23" t="s">
        <v>364</v>
      </c>
      <c r="B123" s="22" t="s">
        <v>184</v>
      </c>
      <c r="C123" s="45" t="s">
        <v>365</v>
      </c>
      <c r="D123" s="46">
        <v>2381000</v>
      </c>
      <c r="E123" s="63">
        <v>526988.23</v>
      </c>
      <c r="F123" s="64">
        <f t="shared" si="3"/>
        <v>1854011.77</v>
      </c>
    </row>
    <row r="124" spans="1:6" ht="22.5" x14ac:dyDescent="0.2">
      <c r="A124" s="8" t="s">
        <v>197</v>
      </c>
      <c r="B124" s="22" t="s">
        <v>184</v>
      </c>
      <c r="C124" s="45" t="s">
        <v>366</v>
      </c>
      <c r="D124" s="46">
        <v>2381000</v>
      </c>
      <c r="E124" s="63">
        <v>526988.23</v>
      </c>
      <c r="F124" s="64">
        <f t="shared" si="3"/>
        <v>1854011.77</v>
      </c>
    </row>
    <row r="125" spans="1:6" ht="67.5" x14ac:dyDescent="0.2">
      <c r="A125" s="23" t="s">
        <v>367</v>
      </c>
      <c r="B125" s="22" t="s">
        <v>184</v>
      </c>
      <c r="C125" s="45" t="s">
        <v>368</v>
      </c>
      <c r="D125" s="46">
        <v>596400</v>
      </c>
      <c r="E125" s="63">
        <v>192190</v>
      </c>
      <c r="F125" s="64">
        <f t="shared" si="3"/>
        <v>404210</v>
      </c>
    </row>
    <row r="126" spans="1:6" ht="22.5" x14ac:dyDescent="0.2">
      <c r="A126" s="8" t="s">
        <v>197</v>
      </c>
      <c r="B126" s="22" t="s">
        <v>184</v>
      </c>
      <c r="C126" s="45" t="s">
        <v>369</v>
      </c>
      <c r="D126" s="46">
        <v>596400</v>
      </c>
      <c r="E126" s="63">
        <v>192190</v>
      </c>
      <c r="F126" s="64">
        <f t="shared" si="3"/>
        <v>404210</v>
      </c>
    </row>
    <row r="127" spans="1:6" ht="67.5" x14ac:dyDescent="0.2">
      <c r="A127" s="23" t="s">
        <v>370</v>
      </c>
      <c r="B127" s="22" t="s">
        <v>184</v>
      </c>
      <c r="C127" s="45" t="s">
        <v>371</v>
      </c>
      <c r="D127" s="46">
        <v>360000</v>
      </c>
      <c r="E127" s="63" t="s">
        <v>46</v>
      </c>
      <c r="F127" s="64">
        <f t="shared" si="3"/>
        <v>360000</v>
      </c>
    </row>
    <row r="128" spans="1:6" ht="22.5" x14ac:dyDescent="0.2">
      <c r="A128" s="8" t="s">
        <v>197</v>
      </c>
      <c r="B128" s="22" t="s">
        <v>184</v>
      </c>
      <c r="C128" s="45" t="s">
        <v>372</v>
      </c>
      <c r="D128" s="46">
        <v>360000</v>
      </c>
      <c r="E128" s="63" t="s">
        <v>46</v>
      </c>
      <c r="F128" s="64">
        <f t="shared" si="3"/>
        <v>360000</v>
      </c>
    </row>
    <row r="129" spans="1:6" ht="67.5" x14ac:dyDescent="0.2">
      <c r="A129" s="23" t="s">
        <v>373</v>
      </c>
      <c r="B129" s="22" t="s">
        <v>184</v>
      </c>
      <c r="C129" s="45" t="s">
        <v>374</v>
      </c>
      <c r="D129" s="46">
        <v>637200</v>
      </c>
      <c r="E129" s="63" t="s">
        <v>46</v>
      </c>
      <c r="F129" s="64">
        <f t="shared" si="3"/>
        <v>637200</v>
      </c>
    </row>
    <row r="130" spans="1:6" ht="22.5" x14ac:dyDescent="0.2">
      <c r="A130" s="8" t="s">
        <v>197</v>
      </c>
      <c r="B130" s="22" t="s">
        <v>184</v>
      </c>
      <c r="C130" s="45" t="s">
        <v>375</v>
      </c>
      <c r="D130" s="46">
        <v>637200</v>
      </c>
      <c r="E130" s="63" t="s">
        <v>46</v>
      </c>
      <c r="F130" s="64">
        <f t="shared" si="3"/>
        <v>637200</v>
      </c>
    </row>
    <row r="131" spans="1:6" ht="15" x14ac:dyDescent="0.25">
      <c r="A131" s="18" t="s">
        <v>376</v>
      </c>
      <c r="B131" s="19" t="s">
        <v>184</v>
      </c>
      <c r="C131" s="55" t="s">
        <v>377</v>
      </c>
      <c r="D131" s="56">
        <v>13295300</v>
      </c>
      <c r="E131" s="57">
        <v>2723284.08</v>
      </c>
      <c r="F131" s="58">
        <f t="shared" si="3"/>
        <v>10572015.92</v>
      </c>
    </row>
    <row r="132" spans="1:6" ht="14.25" x14ac:dyDescent="0.2">
      <c r="A132" s="8" t="s">
        <v>378</v>
      </c>
      <c r="B132" s="22" t="s">
        <v>184</v>
      </c>
      <c r="C132" s="45" t="s">
        <v>379</v>
      </c>
      <c r="D132" s="46">
        <v>13295300</v>
      </c>
      <c r="E132" s="63">
        <v>2723284.08</v>
      </c>
      <c r="F132" s="64">
        <f t="shared" si="3"/>
        <v>10572015.92</v>
      </c>
    </row>
    <row r="133" spans="1:6" ht="22.5" x14ac:dyDescent="0.2">
      <c r="A133" s="8" t="s">
        <v>380</v>
      </c>
      <c r="B133" s="22" t="s">
        <v>184</v>
      </c>
      <c r="C133" s="45" t="s">
        <v>381</v>
      </c>
      <c r="D133" s="46">
        <v>13289600</v>
      </c>
      <c r="E133" s="63">
        <v>2723284.08</v>
      </c>
      <c r="F133" s="64">
        <f t="shared" si="3"/>
        <v>10566315.92</v>
      </c>
    </row>
    <row r="134" spans="1:6" ht="14.25" x14ac:dyDescent="0.2">
      <c r="A134" s="8" t="s">
        <v>382</v>
      </c>
      <c r="B134" s="22" t="s">
        <v>184</v>
      </c>
      <c r="C134" s="45" t="s">
        <v>383</v>
      </c>
      <c r="D134" s="46">
        <v>13289600</v>
      </c>
      <c r="E134" s="63">
        <v>2723284.08</v>
      </c>
      <c r="F134" s="64">
        <f t="shared" si="3"/>
        <v>10566315.92</v>
      </c>
    </row>
    <row r="135" spans="1:6" ht="56.25" x14ac:dyDescent="0.2">
      <c r="A135" s="8" t="s">
        <v>384</v>
      </c>
      <c r="B135" s="22" t="s">
        <v>184</v>
      </c>
      <c r="C135" s="45" t="s">
        <v>385</v>
      </c>
      <c r="D135" s="46">
        <v>12065900</v>
      </c>
      <c r="E135" s="63">
        <v>2505884.08</v>
      </c>
      <c r="F135" s="64">
        <f t="shared" si="3"/>
        <v>9560015.9199999999</v>
      </c>
    </row>
    <row r="136" spans="1:6" ht="45" x14ac:dyDescent="0.2">
      <c r="A136" s="8" t="s">
        <v>386</v>
      </c>
      <c r="B136" s="22" t="s">
        <v>184</v>
      </c>
      <c r="C136" s="45" t="s">
        <v>387</v>
      </c>
      <c r="D136" s="46">
        <v>12065900</v>
      </c>
      <c r="E136" s="63">
        <v>2505884.08</v>
      </c>
      <c r="F136" s="64">
        <f t="shared" si="3"/>
        <v>9560015.9199999999</v>
      </c>
    </row>
    <row r="137" spans="1:6" ht="56.25" x14ac:dyDescent="0.2">
      <c r="A137" s="8" t="s">
        <v>388</v>
      </c>
      <c r="B137" s="22" t="s">
        <v>184</v>
      </c>
      <c r="C137" s="45" t="s">
        <v>389</v>
      </c>
      <c r="D137" s="46">
        <v>9000</v>
      </c>
      <c r="E137" s="63">
        <v>9000</v>
      </c>
      <c r="F137" s="64" t="str">
        <f t="shared" si="3"/>
        <v>-</v>
      </c>
    </row>
    <row r="138" spans="1:6" ht="14.25" x14ac:dyDescent="0.2">
      <c r="A138" s="8" t="s">
        <v>390</v>
      </c>
      <c r="B138" s="22" t="s">
        <v>184</v>
      </c>
      <c r="C138" s="45" t="s">
        <v>391</v>
      </c>
      <c r="D138" s="46">
        <v>9000</v>
      </c>
      <c r="E138" s="63">
        <v>9000</v>
      </c>
      <c r="F138" s="64" t="str">
        <f t="shared" si="3"/>
        <v>-</v>
      </c>
    </row>
    <row r="139" spans="1:6" ht="90" x14ac:dyDescent="0.2">
      <c r="A139" s="23" t="s">
        <v>392</v>
      </c>
      <c r="B139" s="22" t="s">
        <v>184</v>
      </c>
      <c r="C139" s="45" t="s">
        <v>393</v>
      </c>
      <c r="D139" s="46">
        <v>70000</v>
      </c>
      <c r="E139" s="63">
        <v>17700</v>
      </c>
      <c r="F139" s="64">
        <f t="shared" si="3"/>
        <v>52300</v>
      </c>
    </row>
    <row r="140" spans="1:6" ht="14.25" x14ac:dyDescent="0.2">
      <c r="A140" s="8" t="s">
        <v>170</v>
      </c>
      <c r="B140" s="22" t="s">
        <v>184</v>
      </c>
      <c r="C140" s="45" t="s">
        <v>394</v>
      </c>
      <c r="D140" s="46">
        <v>70000</v>
      </c>
      <c r="E140" s="63">
        <v>17700</v>
      </c>
      <c r="F140" s="64">
        <f t="shared" si="3"/>
        <v>52300</v>
      </c>
    </row>
    <row r="141" spans="1:6" ht="56.25" x14ac:dyDescent="0.2">
      <c r="A141" s="8" t="s">
        <v>395</v>
      </c>
      <c r="B141" s="22" t="s">
        <v>184</v>
      </c>
      <c r="C141" s="45" t="s">
        <v>396</v>
      </c>
      <c r="D141" s="46">
        <v>1144700</v>
      </c>
      <c r="E141" s="63">
        <v>190700</v>
      </c>
      <c r="F141" s="64">
        <f t="shared" si="3"/>
        <v>954000</v>
      </c>
    </row>
    <row r="142" spans="1:6" ht="45" x14ac:dyDescent="0.2">
      <c r="A142" s="8" t="s">
        <v>386</v>
      </c>
      <c r="B142" s="22" t="s">
        <v>184</v>
      </c>
      <c r="C142" s="45" t="s">
        <v>397</v>
      </c>
      <c r="D142" s="46">
        <v>1144700</v>
      </c>
      <c r="E142" s="63">
        <v>190700</v>
      </c>
      <c r="F142" s="64">
        <f t="shared" si="3"/>
        <v>954000</v>
      </c>
    </row>
    <row r="143" spans="1:6" ht="33.75" x14ac:dyDescent="0.2">
      <c r="A143" s="8" t="s">
        <v>191</v>
      </c>
      <c r="B143" s="22" t="s">
        <v>184</v>
      </c>
      <c r="C143" s="45" t="s">
        <v>398</v>
      </c>
      <c r="D143" s="46">
        <v>4200</v>
      </c>
      <c r="E143" s="63" t="s">
        <v>46</v>
      </c>
      <c r="F143" s="64">
        <f t="shared" ref="F143:F162" si="4">IF(OR(D143="-",IF(E143="-",0,E143)&gt;=IF(D143="-",0,D143)),"-",IF(D143="-",0,D143)-IF(E143="-",0,E143))</f>
        <v>4200</v>
      </c>
    </row>
    <row r="144" spans="1:6" ht="33.75" x14ac:dyDescent="0.2">
      <c r="A144" s="8" t="s">
        <v>193</v>
      </c>
      <c r="B144" s="22" t="s">
        <v>184</v>
      </c>
      <c r="C144" s="45" t="s">
        <v>399</v>
      </c>
      <c r="D144" s="46">
        <v>4200</v>
      </c>
      <c r="E144" s="63" t="s">
        <v>46</v>
      </c>
      <c r="F144" s="64">
        <f t="shared" si="4"/>
        <v>4200</v>
      </c>
    </row>
    <row r="145" spans="1:6" ht="78.75" x14ac:dyDescent="0.2">
      <c r="A145" s="23" t="s">
        <v>400</v>
      </c>
      <c r="B145" s="22" t="s">
        <v>184</v>
      </c>
      <c r="C145" s="45" t="s">
        <v>401</v>
      </c>
      <c r="D145" s="46">
        <v>4200</v>
      </c>
      <c r="E145" s="63" t="s">
        <v>46</v>
      </c>
      <c r="F145" s="64">
        <f t="shared" si="4"/>
        <v>4200</v>
      </c>
    </row>
    <row r="146" spans="1:6" ht="45" x14ac:dyDescent="0.2">
      <c r="A146" s="8" t="s">
        <v>386</v>
      </c>
      <c r="B146" s="22" t="s">
        <v>184</v>
      </c>
      <c r="C146" s="45" t="s">
        <v>402</v>
      </c>
      <c r="D146" s="46">
        <v>4200</v>
      </c>
      <c r="E146" s="63" t="s">
        <v>46</v>
      </c>
      <c r="F146" s="64">
        <f t="shared" si="4"/>
        <v>4200</v>
      </c>
    </row>
    <row r="147" spans="1:6" ht="22.5" x14ac:dyDescent="0.2">
      <c r="A147" s="8" t="s">
        <v>236</v>
      </c>
      <c r="B147" s="22" t="s">
        <v>184</v>
      </c>
      <c r="C147" s="45" t="s">
        <v>403</v>
      </c>
      <c r="D147" s="46">
        <v>1500</v>
      </c>
      <c r="E147" s="63" t="s">
        <v>46</v>
      </c>
      <c r="F147" s="64">
        <f t="shared" si="4"/>
        <v>1500</v>
      </c>
    </row>
    <row r="148" spans="1:6" ht="14.25" x14ac:dyDescent="0.2">
      <c r="A148" s="8" t="s">
        <v>238</v>
      </c>
      <c r="B148" s="22" t="s">
        <v>184</v>
      </c>
      <c r="C148" s="45" t="s">
        <v>404</v>
      </c>
      <c r="D148" s="46">
        <v>1500</v>
      </c>
      <c r="E148" s="63" t="s">
        <v>46</v>
      </c>
      <c r="F148" s="64">
        <f t="shared" si="4"/>
        <v>1500</v>
      </c>
    </row>
    <row r="149" spans="1:6" ht="45" x14ac:dyDescent="0.2">
      <c r="A149" s="8" t="s">
        <v>405</v>
      </c>
      <c r="B149" s="22" t="s">
        <v>184</v>
      </c>
      <c r="C149" s="45" t="s">
        <v>406</v>
      </c>
      <c r="D149" s="46">
        <v>1500</v>
      </c>
      <c r="E149" s="63" t="s">
        <v>46</v>
      </c>
      <c r="F149" s="64">
        <f t="shared" si="4"/>
        <v>1500</v>
      </c>
    </row>
    <row r="150" spans="1:6" ht="14.25" x14ac:dyDescent="0.2">
      <c r="A150" s="8" t="s">
        <v>390</v>
      </c>
      <c r="B150" s="22" t="s">
        <v>184</v>
      </c>
      <c r="C150" s="45" t="s">
        <v>407</v>
      </c>
      <c r="D150" s="46">
        <v>1500</v>
      </c>
      <c r="E150" s="63" t="s">
        <v>46</v>
      </c>
      <c r="F150" s="64">
        <f t="shared" si="4"/>
        <v>1500</v>
      </c>
    </row>
    <row r="151" spans="1:6" ht="15" x14ac:dyDescent="0.25">
      <c r="A151" s="18" t="s">
        <v>408</v>
      </c>
      <c r="B151" s="19" t="s">
        <v>184</v>
      </c>
      <c r="C151" s="55" t="s">
        <v>409</v>
      </c>
      <c r="D151" s="56">
        <v>183300</v>
      </c>
      <c r="E151" s="57">
        <v>30430.77</v>
      </c>
      <c r="F151" s="58">
        <f t="shared" si="4"/>
        <v>152869.23000000001</v>
      </c>
    </row>
    <row r="152" spans="1:6" ht="14.25" x14ac:dyDescent="0.2">
      <c r="A152" s="8" t="s">
        <v>410</v>
      </c>
      <c r="B152" s="22" t="s">
        <v>184</v>
      </c>
      <c r="C152" s="45" t="s">
        <v>411</v>
      </c>
      <c r="D152" s="46">
        <v>183300</v>
      </c>
      <c r="E152" s="63">
        <v>30430.77</v>
      </c>
      <c r="F152" s="64">
        <f t="shared" si="4"/>
        <v>152869.23000000001</v>
      </c>
    </row>
    <row r="153" spans="1:6" ht="22.5" x14ac:dyDescent="0.2">
      <c r="A153" s="8" t="s">
        <v>412</v>
      </c>
      <c r="B153" s="22" t="s">
        <v>184</v>
      </c>
      <c r="C153" s="45" t="s">
        <v>413</v>
      </c>
      <c r="D153" s="46">
        <v>183300</v>
      </c>
      <c r="E153" s="63">
        <v>30430.77</v>
      </c>
      <c r="F153" s="64">
        <f t="shared" si="4"/>
        <v>152869.23000000001</v>
      </c>
    </row>
    <row r="154" spans="1:6" ht="45" x14ac:dyDescent="0.2">
      <c r="A154" s="8" t="s">
        <v>414</v>
      </c>
      <c r="B154" s="22" t="s">
        <v>184</v>
      </c>
      <c r="C154" s="45" t="s">
        <v>415</v>
      </c>
      <c r="D154" s="46">
        <v>183300</v>
      </c>
      <c r="E154" s="63">
        <v>30430.77</v>
      </c>
      <c r="F154" s="64">
        <f t="shared" si="4"/>
        <v>152869.23000000001</v>
      </c>
    </row>
    <row r="155" spans="1:6" ht="90" x14ac:dyDescent="0.2">
      <c r="A155" s="23" t="s">
        <v>416</v>
      </c>
      <c r="B155" s="22" t="s">
        <v>184</v>
      </c>
      <c r="C155" s="45" t="s">
        <v>417</v>
      </c>
      <c r="D155" s="46">
        <v>183300</v>
      </c>
      <c r="E155" s="63">
        <v>30430.77</v>
      </c>
      <c r="F155" s="64">
        <f t="shared" si="4"/>
        <v>152869.23000000001</v>
      </c>
    </row>
    <row r="156" spans="1:6" ht="14.25" x14ac:dyDescent="0.2">
      <c r="A156" s="8" t="s">
        <v>418</v>
      </c>
      <c r="B156" s="22" t="s">
        <v>184</v>
      </c>
      <c r="C156" s="45" t="s">
        <v>419</v>
      </c>
      <c r="D156" s="46">
        <v>183300</v>
      </c>
      <c r="E156" s="63">
        <v>30430.77</v>
      </c>
      <c r="F156" s="64">
        <f t="shared" si="4"/>
        <v>152869.23000000001</v>
      </c>
    </row>
    <row r="157" spans="1:6" ht="15" x14ac:dyDescent="0.25">
      <c r="A157" s="18" t="s">
        <v>420</v>
      </c>
      <c r="B157" s="19" t="s">
        <v>184</v>
      </c>
      <c r="C157" s="55" t="s">
        <v>421</v>
      </c>
      <c r="D157" s="56">
        <v>20000</v>
      </c>
      <c r="E157" s="57">
        <v>2388</v>
      </c>
      <c r="F157" s="58">
        <f t="shared" si="4"/>
        <v>17612</v>
      </c>
    </row>
    <row r="158" spans="1:6" ht="14.25" x14ac:dyDescent="0.2">
      <c r="A158" s="8" t="s">
        <v>422</v>
      </c>
      <c r="B158" s="22" t="s">
        <v>184</v>
      </c>
      <c r="C158" s="45" t="s">
        <v>423</v>
      </c>
      <c r="D158" s="46">
        <v>20000</v>
      </c>
      <c r="E158" s="63">
        <v>2388</v>
      </c>
      <c r="F158" s="64">
        <f t="shared" si="4"/>
        <v>17612</v>
      </c>
    </row>
    <row r="159" spans="1:6" ht="22.5" x14ac:dyDescent="0.2">
      <c r="A159" s="8" t="s">
        <v>424</v>
      </c>
      <c r="B159" s="22" t="s">
        <v>184</v>
      </c>
      <c r="C159" s="45" t="s">
        <v>425</v>
      </c>
      <c r="D159" s="46">
        <v>20000</v>
      </c>
      <c r="E159" s="63">
        <v>2388</v>
      </c>
      <c r="F159" s="64">
        <f t="shared" si="4"/>
        <v>17612</v>
      </c>
    </row>
    <row r="160" spans="1:6" ht="22.5" x14ac:dyDescent="0.2">
      <c r="A160" s="8" t="s">
        <v>426</v>
      </c>
      <c r="B160" s="22" t="s">
        <v>184</v>
      </c>
      <c r="C160" s="45" t="s">
        <v>427</v>
      </c>
      <c r="D160" s="46">
        <v>20000</v>
      </c>
      <c r="E160" s="63">
        <v>2388</v>
      </c>
      <c r="F160" s="64">
        <f t="shared" si="4"/>
        <v>17612</v>
      </c>
    </row>
    <row r="161" spans="1:6" ht="56.25" x14ac:dyDescent="0.2">
      <c r="A161" s="8" t="s">
        <v>428</v>
      </c>
      <c r="B161" s="22" t="s">
        <v>184</v>
      </c>
      <c r="C161" s="45" t="s">
        <v>429</v>
      </c>
      <c r="D161" s="46">
        <v>20000</v>
      </c>
      <c r="E161" s="63">
        <v>2388</v>
      </c>
      <c r="F161" s="64">
        <f t="shared" si="4"/>
        <v>17612</v>
      </c>
    </row>
    <row r="162" spans="1:6" ht="22.5" x14ac:dyDescent="0.2">
      <c r="A162" s="8" t="s">
        <v>197</v>
      </c>
      <c r="B162" s="22" t="s">
        <v>184</v>
      </c>
      <c r="C162" s="45" t="s">
        <v>430</v>
      </c>
      <c r="D162" s="46">
        <v>20000</v>
      </c>
      <c r="E162" s="63">
        <v>2388</v>
      </c>
      <c r="F162" s="64">
        <f t="shared" si="4"/>
        <v>17612</v>
      </c>
    </row>
    <row r="163" spans="1:6" ht="9" customHeight="1" x14ac:dyDescent="0.2">
      <c r="A163" s="24"/>
      <c r="B163" s="25"/>
      <c r="C163" s="65"/>
      <c r="D163" s="66"/>
      <c r="E163" s="67"/>
      <c r="F163" s="67"/>
    </row>
    <row r="164" spans="1:6" ht="13.5" customHeight="1" x14ac:dyDescent="0.2">
      <c r="A164" s="26" t="s">
        <v>431</v>
      </c>
      <c r="B164" s="27" t="s">
        <v>432</v>
      </c>
      <c r="C164" s="68" t="s">
        <v>185</v>
      </c>
      <c r="D164" s="69">
        <v>-4222300</v>
      </c>
      <c r="E164" s="69">
        <v>1804317.05</v>
      </c>
      <c r="F164" s="70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topLeftCell="A8" workbookViewId="0">
      <selection activeCell="C27" sqref="C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434</v>
      </c>
      <c r="B1" s="120"/>
      <c r="C1" s="120"/>
      <c r="D1" s="120"/>
      <c r="E1" s="120"/>
      <c r="F1" s="120"/>
    </row>
    <row r="2" spans="1:6" ht="13.15" customHeight="1" x14ac:dyDescent="0.25">
      <c r="A2" s="99" t="s">
        <v>435</v>
      </c>
      <c r="B2" s="99"/>
      <c r="C2" s="99"/>
      <c r="D2" s="99"/>
      <c r="E2" s="99"/>
      <c r="F2" s="99"/>
    </row>
    <row r="3" spans="1:6" ht="9" customHeight="1" x14ac:dyDescent="0.2">
      <c r="A3" s="1"/>
      <c r="B3" s="28"/>
      <c r="C3" s="17"/>
      <c r="D3" s="2"/>
      <c r="E3" s="2"/>
      <c r="F3" s="17"/>
    </row>
    <row r="4" spans="1:6" ht="13.9" customHeight="1" x14ac:dyDescent="0.2">
      <c r="A4" s="110" t="s">
        <v>23</v>
      </c>
      <c r="B4" s="104" t="s">
        <v>24</v>
      </c>
      <c r="C4" s="124" t="s">
        <v>436</v>
      </c>
      <c r="D4" s="121" t="s">
        <v>26</v>
      </c>
      <c r="E4" s="121" t="s">
        <v>27</v>
      </c>
      <c r="F4" s="127" t="s">
        <v>28</v>
      </c>
    </row>
    <row r="5" spans="1:6" ht="4.9000000000000004" customHeight="1" x14ac:dyDescent="0.2">
      <c r="A5" s="111"/>
      <c r="B5" s="105"/>
      <c r="C5" s="125"/>
      <c r="D5" s="122"/>
      <c r="E5" s="122"/>
      <c r="F5" s="128"/>
    </row>
    <row r="6" spans="1:6" ht="6" customHeight="1" x14ac:dyDescent="0.2">
      <c r="A6" s="111"/>
      <c r="B6" s="105"/>
      <c r="C6" s="125"/>
      <c r="D6" s="122"/>
      <c r="E6" s="122"/>
      <c r="F6" s="128"/>
    </row>
    <row r="7" spans="1:6" ht="4.9000000000000004" customHeight="1" x14ac:dyDescent="0.2">
      <c r="A7" s="111"/>
      <c r="B7" s="105"/>
      <c r="C7" s="125"/>
      <c r="D7" s="122"/>
      <c r="E7" s="122"/>
      <c r="F7" s="128"/>
    </row>
    <row r="8" spans="1:6" ht="6" customHeight="1" x14ac:dyDescent="0.2">
      <c r="A8" s="111"/>
      <c r="B8" s="105"/>
      <c r="C8" s="125"/>
      <c r="D8" s="122"/>
      <c r="E8" s="122"/>
      <c r="F8" s="128"/>
    </row>
    <row r="9" spans="1:6" ht="6" customHeight="1" x14ac:dyDescent="0.2">
      <c r="A9" s="111"/>
      <c r="B9" s="105"/>
      <c r="C9" s="125"/>
      <c r="D9" s="122"/>
      <c r="E9" s="122"/>
      <c r="F9" s="128"/>
    </row>
    <row r="10" spans="1:6" ht="18" customHeight="1" x14ac:dyDescent="0.2">
      <c r="A10" s="112"/>
      <c r="B10" s="106"/>
      <c r="C10" s="126"/>
      <c r="D10" s="123"/>
      <c r="E10" s="123"/>
      <c r="F10" s="129"/>
    </row>
    <row r="11" spans="1:6" ht="13.5" customHeight="1" thickBot="1" x14ac:dyDescent="0.25">
      <c r="A11" s="4">
        <v>1</v>
      </c>
      <c r="B11" s="5">
        <v>2</v>
      </c>
      <c r="C11" s="6">
        <v>3</v>
      </c>
      <c r="D11" s="131" t="s">
        <v>29</v>
      </c>
      <c r="E11" s="132" t="s">
        <v>30</v>
      </c>
      <c r="F11" s="7" t="s">
        <v>31</v>
      </c>
    </row>
    <row r="12" spans="1:6" ht="22.5" x14ac:dyDescent="0.2">
      <c r="A12" s="29" t="s">
        <v>437</v>
      </c>
      <c r="B12" s="30" t="s">
        <v>438</v>
      </c>
      <c r="C12" s="136" t="s">
        <v>185</v>
      </c>
      <c r="D12" s="137">
        <v>4222300</v>
      </c>
      <c r="E12" s="137">
        <v>-1804317.05</v>
      </c>
      <c r="F12" s="138" t="s">
        <v>185</v>
      </c>
    </row>
    <row r="13" spans="1:6" x14ac:dyDescent="0.2">
      <c r="A13" s="130" t="s">
        <v>35</v>
      </c>
      <c r="B13" s="31"/>
      <c r="C13" s="139"/>
      <c r="D13" s="140"/>
      <c r="E13" s="140"/>
      <c r="F13" s="141"/>
    </row>
    <row r="14" spans="1:6" ht="22.5" x14ac:dyDescent="0.2">
      <c r="A14" s="18" t="s">
        <v>439</v>
      </c>
      <c r="B14" s="32" t="s">
        <v>440</v>
      </c>
      <c r="C14" s="142" t="s">
        <v>185</v>
      </c>
      <c r="D14" s="143" t="s">
        <v>46</v>
      </c>
      <c r="E14" s="143" t="s">
        <v>46</v>
      </c>
      <c r="F14" s="144" t="s">
        <v>46</v>
      </c>
    </row>
    <row r="15" spans="1:6" x14ac:dyDescent="0.2">
      <c r="A15" s="130" t="s">
        <v>441</v>
      </c>
      <c r="B15" s="31"/>
      <c r="C15" s="139"/>
      <c r="D15" s="140"/>
      <c r="E15" s="140"/>
      <c r="F15" s="141"/>
    </row>
    <row r="16" spans="1:6" x14ac:dyDescent="0.2">
      <c r="A16" s="18" t="s">
        <v>442</v>
      </c>
      <c r="B16" s="32" t="s">
        <v>443</v>
      </c>
      <c r="C16" s="142" t="s">
        <v>185</v>
      </c>
      <c r="D16" s="143" t="s">
        <v>46</v>
      </c>
      <c r="E16" s="143" t="s">
        <v>46</v>
      </c>
      <c r="F16" s="144" t="s">
        <v>46</v>
      </c>
    </row>
    <row r="17" spans="1:6" x14ac:dyDescent="0.2">
      <c r="A17" s="130" t="s">
        <v>441</v>
      </c>
      <c r="B17" s="31"/>
      <c r="C17" s="139"/>
      <c r="D17" s="140"/>
      <c r="E17" s="140"/>
      <c r="F17" s="141"/>
    </row>
    <row r="18" spans="1:6" x14ac:dyDescent="0.2">
      <c r="A18" s="130" t="s">
        <v>444</v>
      </c>
      <c r="B18" s="31">
        <v>700</v>
      </c>
      <c r="C18" s="145" t="s">
        <v>479</v>
      </c>
      <c r="D18" s="140" t="s">
        <v>472</v>
      </c>
      <c r="E18" s="140">
        <v>-1804317.05</v>
      </c>
      <c r="F18" s="141" t="s">
        <v>46</v>
      </c>
    </row>
    <row r="19" spans="1:6" ht="22.5" x14ac:dyDescent="0.2">
      <c r="A19" s="130" t="s">
        <v>446</v>
      </c>
      <c r="B19" s="31">
        <v>700</v>
      </c>
      <c r="C19" s="145" t="s">
        <v>480</v>
      </c>
      <c r="D19" s="140" t="s">
        <v>472</v>
      </c>
      <c r="E19" s="140">
        <v>-1804317.05</v>
      </c>
      <c r="F19" s="141" t="s">
        <v>46</v>
      </c>
    </row>
    <row r="20" spans="1:6" x14ac:dyDescent="0.2">
      <c r="A20" s="130" t="s">
        <v>447</v>
      </c>
      <c r="B20" s="31">
        <v>710</v>
      </c>
      <c r="C20" s="145" t="s">
        <v>481</v>
      </c>
      <c r="D20" s="140">
        <v>-23878400</v>
      </c>
      <c r="E20" s="140">
        <v>-6560747.5300000003</v>
      </c>
      <c r="F20" s="141" t="s">
        <v>433</v>
      </c>
    </row>
    <row r="21" spans="1:6" x14ac:dyDescent="0.2">
      <c r="A21" s="130" t="s">
        <v>468</v>
      </c>
      <c r="B21" s="31">
        <v>710</v>
      </c>
      <c r="C21" s="145" t="s">
        <v>482</v>
      </c>
      <c r="D21" s="140">
        <v>-23878400</v>
      </c>
      <c r="E21" s="140">
        <v>-6560747.5300000003</v>
      </c>
      <c r="F21" s="141"/>
    </row>
    <row r="22" spans="1:6" ht="22.5" x14ac:dyDescent="0.2">
      <c r="A22" s="133" t="s">
        <v>469</v>
      </c>
      <c r="B22" s="134" t="s">
        <v>445</v>
      </c>
      <c r="C22" s="146" t="s">
        <v>473</v>
      </c>
      <c r="D22" s="140">
        <v>-23878400</v>
      </c>
      <c r="E22" s="140">
        <v>-6560747.5300000003</v>
      </c>
      <c r="F22" s="147"/>
    </row>
    <row r="23" spans="1:6" ht="22.5" x14ac:dyDescent="0.2">
      <c r="A23" s="133" t="s">
        <v>449</v>
      </c>
      <c r="B23" s="134" t="s">
        <v>445</v>
      </c>
      <c r="C23" s="146" t="s">
        <v>474</v>
      </c>
      <c r="D23" s="140">
        <v>-23878400</v>
      </c>
      <c r="E23" s="140">
        <v>-6560747.5300000003</v>
      </c>
      <c r="F23" s="147" t="s">
        <v>433</v>
      </c>
    </row>
    <row r="24" spans="1:6" x14ac:dyDescent="0.2">
      <c r="A24" s="133" t="s">
        <v>450</v>
      </c>
      <c r="B24" s="134" t="s">
        <v>448</v>
      </c>
      <c r="C24" s="146" t="s">
        <v>475</v>
      </c>
      <c r="D24" s="148">
        <v>28100700</v>
      </c>
      <c r="E24" s="148">
        <v>4756430.4800000004</v>
      </c>
      <c r="F24" s="147" t="s">
        <v>433</v>
      </c>
    </row>
    <row r="25" spans="1:6" x14ac:dyDescent="0.2">
      <c r="A25" s="135" t="s">
        <v>470</v>
      </c>
      <c r="B25" s="134" t="s">
        <v>448</v>
      </c>
      <c r="C25" s="146" t="s">
        <v>476</v>
      </c>
      <c r="D25" s="148">
        <v>28100700</v>
      </c>
      <c r="E25" s="148">
        <v>4756430.4800000004</v>
      </c>
      <c r="F25" s="147"/>
    </row>
    <row r="26" spans="1:6" ht="22.5" x14ac:dyDescent="0.2">
      <c r="A26" s="133" t="s">
        <v>471</v>
      </c>
      <c r="B26" s="134" t="s">
        <v>451</v>
      </c>
      <c r="C26" s="146" t="s">
        <v>477</v>
      </c>
      <c r="D26" s="148">
        <v>28100700</v>
      </c>
      <c r="E26" s="148">
        <v>4756430.4800000004</v>
      </c>
      <c r="F26" s="147"/>
    </row>
    <row r="27" spans="1:6" ht="23.25" thickBot="1" x14ac:dyDescent="0.25">
      <c r="A27" s="135" t="s">
        <v>452</v>
      </c>
      <c r="B27" s="134" t="s">
        <v>451</v>
      </c>
      <c r="C27" s="146" t="s">
        <v>478</v>
      </c>
      <c r="D27" s="148">
        <v>28100700</v>
      </c>
      <c r="E27" s="148">
        <v>4756430.4800000004</v>
      </c>
      <c r="F27" s="147" t="s">
        <v>433</v>
      </c>
    </row>
    <row r="28" spans="1:6" ht="12.75" customHeight="1" x14ac:dyDescent="0.2">
      <c r="A28" s="33"/>
      <c r="B28" s="34"/>
      <c r="C28" s="35"/>
      <c r="D28" s="36"/>
      <c r="E28" s="36"/>
      <c r="F28" s="37"/>
    </row>
    <row r="29" spans="1:6" s="149" customFormat="1" ht="12.75" customHeight="1" x14ac:dyDescent="0.2">
      <c r="A29" s="150" t="s">
        <v>483</v>
      </c>
    </row>
    <row r="31" spans="1:6" s="149" customFormat="1" ht="12.75" customHeight="1" x14ac:dyDescent="0.2">
      <c r="A31" s="150" t="s">
        <v>484</v>
      </c>
    </row>
  </sheetData>
  <mergeCells count="10">
    <mergeCell ref="A29:XFD29"/>
    <mergeCell ref="A31:XFD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21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453</v>
      </c>
      <c r="B1" t="s">
        <v>30</v>
      </c>
    </row>
    <row r="2" spans="1:2" x14ac:dyDescent="0.2">
      <c r="A2" t="s">
        <v>454</v>
      </c>
      <c r="B2" t="s">
        <v>455</v>
      </c>
    </row>
    <row r="3" spans="1:2" x14ac:dyDescent="0.2">
      <c r="A3" t="s">
        <v>456</v>
      </c>
      <c r="B3" t="s">
        <v>5</v>
      </c>
    </row>
    <row r="4" spans="1:2" x14ac:dyDescent="0.2">
      <c r="A4" t="s">
        <v>457</v>
      </c>
      <c r="B4" t="s">
        <v>7</v>
      </c>
    </row>
    <row r="5" spans="1:2" x14ac:dyDescent="0.2">
      <c r="A5" t="s">
        <v>458</v>
      </c>
      <c r="B5" t="s">
        <v>459</v>
      </c>
    </row>
    <row r="6" spans="1:2" x14ac:dyDescent="0.2">
      <c r="A6" t="s">
        <v>460</v>
      </c>
      <c r="B6" t="s">
        <v>6</v>
      </c>
    </row>
    <row r="7" spans="1:2" x14ac:dyDescent="0.2">
      <c r="A7" t="s">
        <v>461</v>
      </c>
      <c r="B7" t="s">
        <v>6</v>
      </c>
    </row>
    <row r="8" spans="1:2" x14ac:dyDescent="0.2">
      <c r="A8" t="s">
        <v>462</v>
      </c>
      <c r="B8" t="s">
        <v>463</v>
      </c>
    </row>
    <row r="9" spans="1:2" x14ac:dyDescent="0.2">
      <c r="A9" t="s">
        <v>464</v>
      </c>
      <c r="B9" t="s">
        <v>465</v>
      </c>
    </row>
    <row r="10" spans="1:2" x14ac:dyDescent="0.2">
      <c r="A10" t="s">
        <v>466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rep:2.44.0.119</dc:description>
  <cp:lastModifiedBy>user</cp:lastModifiedBy>
  <cp:lastPrinted>2018-04-05T06:00:40Z</cp:lastPrinted>
  <dcterms:created xsi:type="dcterms:W3CDTF">2018-04-02T06:43:28Z</dcterms:created>
  <dcterms:modified xsi:type="dcterms:W3CDTF">2018-04-05T06:02:32Z</dcterms:modified>
</cp:coreProperties>
</file>