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'Расходы'!$A$160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<sst xmlns="http://schemas.openxmlformats.org/spreadsheetml/2006/main" count="842" uniqueCount="445">
  <si>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</si>
  <si>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</si>
  <si>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</si>
  <si>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</si>
  <si>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</si>
  <si>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</si>
  <si>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</si>
  <si>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</si>
  <si>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</si>
  <si>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</si>
  <si>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</si>
  <si>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</si>
  <si>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</si>
  <si>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</si>
  <si>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</si>
  <si>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</si>
  <si>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</si>
  <si>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</si>
  <si>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</si>
  <si>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</si>
  <si>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</si>
  <si>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</si>
  <si>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</si>
  <si>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</si>
  <si>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</si>
  <si>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</si>
  <si>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</si>
  <si>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</si>
  <si>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</si>
  <si>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</si>
  <si>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</si>
  <si>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</si>
  <si>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01.03.2017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</si>
  <si>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</si>
  <si>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</si>
  <si>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Единица измерения: руб.</t>
  </si>
  <si>
    <t>04225977</t>
  </si>
  <si>
    <t>951</t>
  </si>
  <si>
    <t>60606417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</si>
  <si>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</si>
  <si>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</si>
  <si>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</si>
  <si>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</si>
  <si>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</si>
  <si>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</si>
  <si>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</si>
  <si>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</si>
  <si>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</si>
  <si>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</si>
  <si>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</si>
  <si>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</si>
  <si>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</si>
  <si>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</si>
  <si>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</si>
  <si>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</si>
  <si>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</si>
  <si>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</si>
  <si>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</si>
  <si>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</si>
  <si>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</si>
  <si>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</si>
  <si>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</si>
  <si>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</si>
  <si>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</si>
  <si>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</si>
  <si>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</si>
  <si>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</si>
  <si>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</si>
  <si>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</si>
  <si>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</si>
  <si>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</si>
  <si>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</si>
  <si>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</si>
  <si>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</si>
  <si>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</si>
  <si>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</si>
  <si>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</si>
  <si>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</si>
  <si>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</si>
  <si>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</si>
  <si>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</si>
  <si>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</si>
  <si>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</si>
  <si>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</si>
  <si>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</si>
  <si>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</si>
  <si>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</si>
  <si>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</si>
  <si>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</si>
  <si>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</si>
  <si>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</si>
  <si>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</si>
  <si>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</si>
  <si>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</si>
  <si>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</si>
  <si>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</si>
  <si>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</si>
  <si>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</si>
  <si>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</si>
  <si>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</si>
  <si>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</si>
  <si>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</si>
  <si>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</si>
  <si>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</si>
  <si>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</si>
  <si>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</si>
  <si>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</si>
  <si>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</si>
  <si>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</si>
  <si>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</si>
  <si>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</si>
  <si>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</si>
  <si>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</si>
  <si>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</si>
  <si>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</si>
  <si>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</si>
  <si>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</si>
  <si>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</si>
  <si>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</si>
  <si>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</si>
  <si>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</si>
  <si>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</si>
  <si>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</si>
  <si>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</si>
  <si>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</si>
  <si>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</si>
  <si>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</si>
  <si>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</si>
  <si>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</si>
  <si>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</si>
  <si>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</si>
  <si>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</si>
  <si>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</si>
  <si>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</si>
  <si>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</si>
  <si>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</si>
  <si>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</si>
  <si>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</si>
  <si>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</si>
  <si>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</si>
  <si>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</si>
  <si>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</si>
  <si>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</si>
  <si>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</si>
  <si>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</si>
  <si>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</si>
  <si>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</si>
  <si>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</si>
  <si>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</si>
  <si>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</si>
  <si>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</si>
  <si>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</si>
  <si>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</si>
  <si>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</si>
  <si>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</si>
  <si>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</si>
  <si>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</si>
  <si>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</si>
  <si>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</si>
  <si>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</si>
  <si>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</si>
  <si>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</si>
  <si>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</si>
  <si>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</si>
  <si>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</si>
  <si>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</si>
  <si>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</si>
  <si>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</si>
  <si>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</si>
  <si>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</si>
  <si>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</si>
  <si>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</si>
  <si>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</si>
  <si>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</si>
  <si>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</si>
  <si>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</si>
  <si>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</si>
  <si>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</si>
  <si>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</si>
  <si>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</si>
  <si>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</si>
  <si>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</si>
  <si>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</si>
  <si>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</si>
  <si>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</si>
  <si>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</si>
  <si>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</si>
  <si>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</si>
  <si>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</si>
  <si>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</si>
  <si>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</si>
  <si>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</si>
  <si>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</si>
  <si>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</si>
  <si>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</si>
  <si>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</si>
  <si>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</si>
  <si>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</si>
  <si>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</si>
  <si>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</si>
  <si>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</si>
  <si>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</si>
  <si>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</si>
  <si>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</si>
  <si>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</si>
  <si>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</si>
  <si>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</si>
  <si>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</si>
  <si>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</si>
  <si>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</si>
  <si>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</si>
  <si>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</si>
  <si>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</si>
  <si>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</si>
  <si>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</si>
  <si>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</si>
  <si>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</si>
  <si>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</si>
  <si>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</si>
  <si>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</si>
  <si>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</si>
  <si>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</si>
  <si>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</si>
  <si>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</si>
  <si>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</si>
  <si>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</si>
  <si>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</si>
  <si>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</si>
  <si>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</si>
  <si>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</si>
  <si>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</si>
  <si>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</si>
  <si>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</si>
  <si>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</si>
  <si>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</si>
  <si>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</si>
  <si>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</si>
  <si>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</si>
  <si>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</si>
  <si>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</si>
  <si>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</si>
  <si>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</si>
  <si>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</si>
  <si>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</si>
  <si>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</si>
  <si>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>Уплата иных платежей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</si>
  <si>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</si>
  <si>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</si>
  <si>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</si>
  <si>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</si>
  <si>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</si>
  <si>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</si>
  <si>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</si>
  <si>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</si>
  <si>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</si>
  <si>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</si>
  <si>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</si>
  <si>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</si>
  <si>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</si>
  <si>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</si>
  <si>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</si>
  <si>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</si>
  <si>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</si>
  <si>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</si>
  <si>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</si>
  <si>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</si>
  <si>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</si>
  <si>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</si>
  <si>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</si>
  <si>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</si>
  <si>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</si>
  <si>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</si>
  <si>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</si>
  <si>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</si>
  <si>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</si>
  <si>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</si>
  <si>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</si>
  <si>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</si>
  <si>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</si>
  <si>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</si>
  <si>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</si>
  <si>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</si>
  <si>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</si>
  <si>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</si>
  <si>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</si>
  <si>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</si>
  <si>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</si>
  <si>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</si>
  <si>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</si>
  <si>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</si>
  <si>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</si>
  <si>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</si>
  <si>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</si>
  <si>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</si>
  <si>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</si>
  <si>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</si>
  <si>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</si>
  <si>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</si>
  <si>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</si>
  <si>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</si>
  <si>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</si>
  <si>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</si>
  <si>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</si>
  <si>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</si>
  <si>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</si>
  <si>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</si>
  <si>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</si>
  <si>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</si>
  <si>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</si>
  <si>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</si>
  <si>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</si>
  <si>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</si>
  <si>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</si>
  <si>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</si>
  <si>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</si>
  <si>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</si>
  <si>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</si>
  <si>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</si>
  <si>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</si>
  <si>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</si>
  <si>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</si>
  <si>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</si>
  <si>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</si>
  <si>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</si>
  <si>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</si>
  <si>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</si>
  <si>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</si>
  <si>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</si>
  <si>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</si>
  <si>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</si>
  <si>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</si>
  <si>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</si>
  <si>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</si>
  <si>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</si>
  <si>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</si>
  <si>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</si>
  <si>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</si>
  <si>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</si>
  <si>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</si>
  <si>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</si>
  <si>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</si>
  <si>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</si>
  <si>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</si>
  <si>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</si>
  <si>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</si>
  <si>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</si>
  <si>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</si>
  <si>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</si>
  <si>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</si>
  <si>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</si>
  <si>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</si>
  <si>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</si>
  <si>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</si>
  <si>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</si>
  <si>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</si>
  <si>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</si>
  <si>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</si>
  <si>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</si>
  <si>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</si>
  <si>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</si>
  <si>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</si>
  <si>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</si>
  <si>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</si>
  <si>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</si>
  <si>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</si>
  <si>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</si>
  <si>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</si>
  <si>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</si>
  <si>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</si>
  <si>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</si>
  <si>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</si>
  <si>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</si>
  <si>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</si>
  <si>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</si>
  <si>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</si>
  <si>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</si>
  <si>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</si>
  <si>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</si>
  <si>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</si>
  <si>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</si>
  <si>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</si>
  <si>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</si>
  <si>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951 1003 0220009502 000 </t>
  </si>
  <si>
    <t>Субсидии гражданам на приобретение жилья</t>
  </si>
  <si>
    <t xml:space="preserve">951 1003 0220009502 322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</si>
  <si>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</si>
  <si>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</si>
  <si>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</si>
  <si>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</si>
  <si>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</si>
  <si>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</si>
  <si>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</si>
  <si>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</si>
  <si>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</si>
  <si>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</si>
  <si>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</si>
  <si>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</si>
  <si>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</si>
  <si>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</si>
  <si>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</si>
  <si>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</si>
  <si>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</si>
  <si>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</si>
  <si>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</si>
  <si>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</si>
  <si>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</si>
  <si>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</si>
  <si>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</si>
  <si>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</si>
  <si>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</si>
  <si>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</si>
  <si>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</si>
  <si>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</si>
  <si>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</si>
  <si>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</si>
  <si>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</si>
  <si>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</si>
  <si>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</si>
  <si>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</si>
  <si>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</si>
  <si>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</si>
  <si>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</si>
  <si>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</si>
  <si>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</si>
  <si>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</si>
  <si>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</si>
  <si>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</si>
  <si>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</si>
  <si>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</si>
  <si>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</si>
  <si>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</si>
  <si>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58004-03</t>
  </si>
  <si>
    <t>за  февраль 2017</t>
  </si>
  <si>
    <t>182 10606033101000110</t>
  </si>
  <si>
    <t>182 10606033103000110</t>
  </si>
  <si>
    <t>182 10606043101000110</t>
  </si>
  <si>
    <t>182 10606043102100110</t>
  </si>
  <si>
    <t>00001000000000000000</t>
  </si>
  <si>
    <t>000 01050000000000000</t>
  </si>
  <si>
    <t>Глава администрации Горняцкого сельского поселения</t>
  </si>
  <si>
    <t>О.П.Снисаренко</t>
  </si>
  <si>
    <t>Начальник отдела экономики и финансов</t>
  </si>
  <si>
    <t>Л.В.Трихаева</t>
  </si>
  <si>
    <t xml:space="preserve">Главный бухгалтер                                          </t>
  </si>
  <si>
    <t>О.В.Лысенко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</si>
</sst>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49" fontId="8" fillId="0" borderId="24" xfId="0" applyNumberFormat="1" applyFont="1" applyBorder="1" applyAlignment="1">
      <alignment horizontal="left" wrapText="1"/>
    </xf>
    <xf numFmtId="4" fontId="8" fillId="0" borderId="25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29" xfId="0" applyNumberFormat="1" applyFont="1" applyBorder="1" applyAlignment="1">
      <alignment horizontal="centerContinuous"/>
    </xf>
    <xf numFmtId="184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Continuous"/>
    </xf>
    <xf numFmtId="49" fontId="10" fillId="0" borderId="0" xfId="0" applyNumberFormat="1" applyFont="1" applyAlignment="1">
      <alignment horizontal="left"/>
    </xf>
    <xf numFmtId="49" fontId="10" fillId="0" borderId="32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9" fontId="10" fillId="0" borderId="36" xfId="0" applyNumberFormat="1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9" fontId="10" fillId="0" borderId="24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38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185" fontId="10" fillId="0" borderId="24" xfId="0" applyNumberFormat="1" applyFont="1" applyBorder="1" applyAlignment="1">
      <alignment horizontal="left" wrapText="1"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49" fontId="0" fillId="0" borderId="35" xfId="0" applyNumberFormat="1" applyFont="1" applyBorder="1" applyAlignment="1">
      <alignment horizontal="center" wrapText="1"/>
    </xf>
    <xf numFmtId="0" fontId="0" fillId="0" borderId="40" xfId="0" applyFont="1" applyBorder="1" applyAlignment="1">
      <alignment/>
    </xf>
    <xf numFmtId="49" fontId="0" fillId="0" borderId="4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42" xfId="0" applyFont="1" applyBorder="1" applyAlignment="1">
      <alignment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wrapText="1"/>
    </xf>
    <xf numFmtId="49" fontId="12" fillId="0" borderId="3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right"/>
    </xf>
    <xf numFmtId="4" fontId="12" fillId="0" borderId="38" xfId="0" applyNumberFormat="1" applyFont="1" applyBorder="1" applyAlignment="1">
      <alignment horizontal="right"/>
    </xf>
    <xf numFmtId="4" fontId="12" fillId="0" borderId="26" xfId="0" applyNumberFormat="1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49" fontId="11" fillId="0" borderId="16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left" wrapText="1"/>
    </xf>
    <xf numFmtId="0" fontId="11" fillId="0" borderId="44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49" fontId="11" fillId="0" borderId="17" xfId="0" applyNumberFormat="1" applyFont="1" applyBorder="1" applyAlignment="1">
      <alignment horizontal="left" wrapText="1"/>
    </xf>
    <xf numFmtId="49" fontId="11" fillId="0" borderId="45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right"/>
    </xf>
    <xf numFmtId="4" fontId="11" fillId="0" borderId="4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48" xfId="0" applyNumberFormat="1" applyFont="1" applyBorder="1" applyAlignment="1">
      <alignment horizontal="left" wrapText="1"/>
    </xf>
    <xf numFmtId="49" fontId="10" fillId="0" borderId="48" xfId="0" applyNumberFormat="1" applyFont="1" applyBorder="1" applyAlignment="1">
      <alignment wrapText="1"/>
    </xf>
    <xf numFmtId="49" fontId="10" fillId="0" borderId="44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190500</xdr:rowOff>
    </xdr:from>
    <xdr:to>
      <xdr:col>2</xdr:col>
      <xdr:colOff>466725</xdr:colOff>
      <xdr:row>3</xdr:row>
      <xdr:rowOff>57150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6096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77">
      <selection activeCell="A8" sqref="A1:F16384"/>
    </sheetView>
  </sheetViews>
  <sheetFormatPr defaultColWidth="9.00390625" defaultRowHeight="12.75"/>
  <cols>
    <col min="1" max="1" width="66.625" style="39" customWidth="1"/>
    <col min="2" max="2" width="20.625" style="39" customWidth="1"/>
    <col min="3" max="3" width="49.00390625" style="39" customWidth="1"/>
    <col min="4" max="6" width="25.00390625" style="39" customWidth="1"/>
    <col min="7" max="7" width="9.75390625" style="0" customWidth="1"/>
    <col min="8" max="8" width="9.125" style="0" hidden="1" customWidth="1"/>
  </cols>
  <sheetData>
    <row r="1" spans="1:8" ht="16.5" customHeight="1">
      <c r="A1" s="130"/>
      <c r="B1" s="130"/>
      <c r="C1" s="130"/>
      <c r="D1" s="130"/>
      <c r="F1" s="40"/>
      <c r="H1" s="1" t="s">
        <v>31</v>
      </c>
    </row>
    <row r="2" spans="1:6" ht="16.5" customHeight="1" thickBot="1">
      <c r="A2" s="130" t="s">
        <v>28</v>
      </c>
      <c r="B2" s="130"/>
      <c r="C2" s="130"/>
      <c r="D2" s="130"/>
      <c r="E2" s="41"/>
      <c r="F2" s="42" t="s">
        <v>3</v>
      </c>
    </row>
    <row r="3" spans="1:8" ht="20.25">
      <c r="A3" s="43"/>
      <c r="B3" s="43"/>
      <c r="C3" s="43"/>
      <c r="D3" s="44"/>
      <c r="E3" s="45" t="s">
        <v>9</v>
      </c>
      <c r="F3" s="46" t="s">
        <v>16</v>
      </c>
      <c r="H3" s="1" t="s">
        <v>42</v>
      </c>
    </row>
    <row r="4" spans="1:8" ht="14.25" customHeight="1">
      <c r="A4" s="131" t="s">
        <v>432</v>
      </c>
      <c r="B4" s="131"/>
      <c r="C4" s="131"/>
      <c r="D4" s="131"/>
      <c r="E4" s="41" t="s">
        <v>8</v>
      </c>
      <c r="F4" s="47" t="s">
        <v>32</v>
      </c>
      <c r="H4" s="1" t="s">
        <v>32</v>
      </c>
    </row>
    <row r="5" spans="1:8" ht="20.25">
      <c r="A5" s="43"/>
      <c r="B5" s="43"/>
      <c r="C5" s="43"/>
      <c r="D5" s="44"/>
      <c r="E5" s="41" t="s">
        <v>6</v>
      </c>
      <c r="F5" s="48" t="s">
        <v>36</v>
      </c>
      <c r="H5" s="1" t="s">
        <v>39</v>
      </c>
    </row>
    <row r="6" spans="1:8" ht="20.25">
      <c r="A6" s="43" t="s">
        <v>23</v>
      </c>
      <c r="B6" s="132" t="s">
        <v>33</v>
      </c>
      <c r="C6" s="133"/>
      <c r="D6" s="133"/>
      <c r="E6" s="41" t="s">
        <v>24</v>
      </c>
      <c r="F6" s="48" t="s">
        <v>37</v>
      </c>
      <c r="H6" s="1" t="s">
        <v>40</v>
      </c>
    </row>
    <row r="7" spans="1:6" ht="20.25">
      <c r="A7" s="43" t="s">
        <v>14</v>
      </c>
      <c r="B7" s="134" t="s">
        <v>34</v>
      </c>
      <c r="C7" s="134"/>
      <c r="D7" s="134"/>
      <c r="E7" s="41" t="s">
        <v>30</v>
      </c>
      <c r="F7" s="49" t="s">
        <v>38</v>
      </c>
    </row>
    <row r="8" spans="1:6" ht="20.25">
      <c r="A8" s="43" t="s">
        <v>17</v>
      </c>
      <c r="B8" s="43"/>
      <c r="C8" s="43"/>
      <c r="D8" s="44"/>
      <c r="E8" s="41"/>
      <c r="F8" s="50" t="s">
        <v>31</v>
      </c>
    </row>
    <row r="9" spans="1:8" ht="21" thickBot="1">
      <c r="A9" s="43" t="s">
        <v>35</v>
      </c>
      <c r="B9" s="43"/>
      <c r="C9" s="51"/>
      <c r="D9" s="44"/>
      <c r="E9" s="41" t="s">
        <v>7</v>
      </c>
      <c r="F9" s="52" t="s">
        <v>0</v>
      </c>
      <c r="H9" s="1" t="s">
        <v>41</v>
      </c>
    </row>
    <row r="10" spans="1:6" ht="20.25" customHeight="1" thickBot="1">
      <c r="A10" s="135" t="s">
        <v>21</v>
      </c>
      <c r="B10" s="135"/>
      <c r="C10" s="135"/>
      <c r="D10" s="135"/>
      <c r="E10" s="53"/>
      <c r="F10" s="54"/>
    </row>
    <row r="11" spans="1:6" ht="3.75" customHeight="1">
      <c r="A11" s="136" t="s">
        <v>4</v>
      </c>
      <c r="B11" s="139" t="s">
        <v>11</v>
      </c>
      <c r="C11" s="139" t="s">
        <v>25</v>
      </c>
      <c r="D11" s="142" t="s">
        <v>18</v>
      </c>
      <c r="E11" s="142" t="s">
        <v>12</v>
      </c>
      <c r="F11" s="145" t="s">
        <v>15</v>
      </c>
    </row>
    <row r="12" spans="1:6" ht="3" customHeight="1">
      <c r="A12" s="137"/>
      <c r="B12" s="140"/>
      <c r="C12" s="140"/>
      <c r="D12" s="143"/>
      <c r="E12" s="143"/>
      <c r="F12" s="146"/>
    </row>
    <row r="13" spans="1:6" ht="3" customHeight="1">
      <c r="A13" s="137"/>
      <c r="B13" s="140"/>
      <c r="C13" s="140"/>
      <c r="D13" s="143"/>
      <c r="E13" s="143"/>
      <c r="F13" s="146"/>
    </row>
    <row r="14" spans="1:6" ht="3" customHeight="1">
      <c r="A14" s="137"/>
      <c r="B14" s="140"/>
      <c r="C14" s="140"/>
      <c r="D14" s="143"/>
      <c r="E14" s="143"/>
      <c r="F14" s="146"/>
    </row>
    <row r="15" spans="1:6" ht="3" customHeight="1">
      <c r="A15" s="137"/>
      <c r="B15" s="140"/>
      <c r="C15" s="140"/>
      <c r="D15" s="143"/>
      <c r="E15" s="143"/>
      <c r="F15" s="146"/>
    </row>
    <row r="16" spans="1:6" ht="3" customHeight="1">
      <c r="A16" s="137"/>
      <c r="B16" s="140"/>
      <c r="C16" s="140"/>
      <c r="D16" s="143"/>
      <c r="E16" s="143"/>
      <c r="F16" s="146"/>
    </row>
    <row r="17" spans="1:6" ht="23.25" customHeight="1">
      <c r="A17" s="138"/>
      <c r="B17" s="141"/>
      <c r="C17" s="141"/>
      <c r="D17" s="144"/>
      <c r="E17" s="144"/>
      <c r="F17" s="147"/>
    </row>
    <row r="18" spans="1:6" ht="12" customHeight="1" thickBot="1">
      <c r="A18" s="55">
        <v>1</v>
      </c>
      <c r="B18" s="56">
        <v>2</v>
      </c>
      <c r="C18" s="57">
        <v>3</v>
      </c>
      <c r="D18" s="58" t="s">
        <v>1</v>
      </c>
      <c r="E18" s="59" t="s">
        <v>2</v>
      </c>
      <c r="F18" s="60" t="s">
        <v>13</v>
      </c>
    </row>
    <row r="19" spans="1:6" ht="20.25">
      <c r="A19" s="61" t="s">
        <v>5</v>
      </c>
      <c r="B19" s="62" t="s">
        <v>10</v>
      </c>
      <c r="C19" s="63" t="s">
        <v>43</v>
      </c>
      <c r="D19" s="64">
        <v>50583900</v>
      </c>
      <c r="E19" s="65">
        <v>3885445.77</v>
      </c>
      <c r="F19" s="64">
        <f>IF(OR(D19="-",E19&gt;=D19),"-",D19-IF(E19="-",0,E19))</f>
        <v>46698454.23</v>
      </c>
    </row>
    <row r="20" spans="1:6" ht="20.25">
      <c r="A20" s="66" t="s">
        <v>44</v>
      </c>
      <c r="B20" s="67"/>
      <c r="C20" s="68"/>
      <c r="D20" s="69"/>
      <c r="E20" s="69"/>
      <c r="F20" s="70"/>
    </row>
    <row r="21" spans="1:6" ht="20.25">
      <c r="A21" s="71" t="s">
        <v>45</v>
      </c>
      <c r="B21" s="72" t="s">
        <v>10</v>
      </c>
      <c r="C21" s="73" t="s">
        <v>46</v>
      </c>
      <c r="D21" s="74">
        <v>3713000</v>
      </c>
      <c r="E21" s="74">
        <v>371120.77</v>
      </c>
      <c r="F21" s="75">
        <f aca="true" t="shared" si="0" ref="F21:F56">IF(OR(D21="-",E21&gt;=D21),"-",D21-IF(E21="-",0,E21))</f>
        <v>3341879.23</v>
      </c>
    </row>
    <row r="22" spans="1:6" ht="20.25">
      <c r="A22" s="71" t="s">
        <v>47</v>
      </c>
      <c r="B22" s="72" t="s">
        <v>10</v>
      </c>
      <c r="C22" s="73" t="s">
        <v>48</v>
      </c>
      <c r="D22" s="74">
        <v>1014700</v>
      </c>
      <c r="E22" s="74">
        <v>117656.76</v>
      </c>
      <c r="F22" s="75">
        <f t="shared" si="0"/>
        <v>897043.24</v>
      </c>
    </row>
    <row r="23" spans="1:6" ht="20.25">
      <c r="A23" s="71" t="s">
        <v>49</v>
      </c>
      <c r="B23" s="72" t="s">
        <v>10</v>
      </c>
      <c r="C23" s="73" t="s">
        <v>50</v>
      </c>
      <c r="D23" s="74">
        <v>1014700</v>
      </c>
      <c r="E23" s="74">
        <v>117656.76</v>
      </c>
      <c r="F23" s="75">
        <f t="shared" si="0"/>
        <v>897043.24</v>
      </c>
    </row>
    <row r="24" spans="1:6" ht="141.75">
      <c r="A24" s="71" t="s">
        <v>51</v>
      </c>
      <c r="B24" s="72" t="s">
        <v>10</v>
      </c>
      <c r="C24" s="73" t="s">
        <v>52</v>
      </c>
      <c r="D24" s="74">
        <v>1014700</v>
      </c>
      <c r="E24" s="74">
        <v>114917.49</v>
      </c>
      <c r="F24" s="75">
        <f t="shared" si="0"/>
        <v>899782.51</v>
      </c>
    </row>
    <row r="25" spans="1:6" ht="202.5">
      <c r="A25" s="76" t="s">
        <v>53</v>
      </c>
      <c r="B25" s="72" t="s">
        <v>10</v>
      </c>
      <c r="C25" s="73" t="s">
        <v>54</v>
      </c>
      <c r="D25" s="74" t="s">
        <v>55</v>
      </c>
      <c r="E25" s="74">
        <v>114912.66</v>
      </c>
      <c r="F25" s="75" t="str">
        <f t="shared" si="0"/>
        <v>-</v>
      </c>
    </row>
    <row r="26" spans="1:6" ht="162">
      <c r="A26" s="76" t="s">
        <v>56</v>
      </c>
      <c r="B26" s="72" t="s">
        <v>10</v>
      </c>
      <c r="C26" s="73" t="s">
        <v>57</v>
      </c>
      <c r="D26" s="74" t="s">
        <v>55</v>
      </c>
      <c r="E26" s="74">
        <v>4.83</v>
      </c>
      <c r="F26" s="75" t="str">
        <f t="shared" si="0"/>
        <v>-</v>
      </c>
    </row>
    <row r="27" spans="1:6" ht="222.75">
      <c r="A27" s="76" t="s">
        <v>58</v>
      </c>
      <c r="B27" s="72" t="s">
        <v>10</v>
      </c>
      <c r="C27" s="73" t="s">
        <v>59</v>
      </c>
      <c r="D27" s="74" t="s">
        <v>55</v>
      </c>
      <c r="E27" s="74">
        <v>1.78</v>
      </c>
      <c r="F27" s="75" t="str">
        <f t="shared" si="0"/>
        <v>-</v>
      </c>
    </row>
    <row r="28" spans="1:6" ht="243">
      <c r="A28" s="76" t="s">
        <v>60</v>
      </c>
      <c r="B28" s="72" t="s">
        <v>10</v>
      </c>
      <c r="C28" s="73" t="s">
        <v>61</v>
      </c>
      <c r="D28" s="74" t="s">
        <v>55</v>
      </c>
      <c r="E28" s="74">
        <v>1.78</v>
      </c>
      <c r="F28" s="75" t="str">
        <f t="shared" si="0"/>
        <v>-</v>
      </c>
    </row>
    <row r="29" spans="1:6" ht="81">
      <c r="A29" s="71" t="s">
        <v>62</v>
      </c>
      <c r="B29" s="72" t="s">
        <v>10</v>
      </c>
      <c r="C29" s="73" t="s">
        <v>63</v>
      </c>
      <c r="D29" s="74" t="s">
        <v>55</v>
      </c>
      <c r="E29" s="74">
        <v>2737.49</v>
      </c>
      <c r="F29" s="75" t="str">
        <f t="shared" si="0"/>
        <v>-</v>
      </c>
    </row>
    <row r="30" spans="1:6" ht="141.75">
      <c r="A30" s="71" t="s">
        <v>64</v>
      </c>
      <c r="B30" s="72" t="s">
        <v>10</v>
      </c>
      <c r="C30" s="73" t="s">
        <v>65</v>
      </c>
      <c r="D30" s="74" t="s">
        <v>55</v>
      </c>
      <c r="E30" s="74">
        <v>2694</v>
      </c>
      <c r="F30" s="75" t="str">
        <f t="shared" si="0"/>
        <v>-</v>
      </c>
    </row>
    <row r="31" spans="1:6" ht="101.25">
      <c r="A31" s="71" t="s">
        <v>66</v>
      </c>
      <c r="B31" s="72" t="s">
        <v>10</v>
      </c>
      <c r="C31" s="73" t="s">
        <v>67</v>
      </c>
      <c r="D31" s="74" t="s">
        <v>55</v>
      </c>
      <c r="E31" s="74">
        <v>33.49</v>
      </c>
      <c r="F31" s="75" t="str">
        <f t="shared" si="0"/>
        <v>-</v>
      </c>
    </row>
    <row r="32" spans="1:6" ht="141.75">
      <c r="A32" s="71" t="s">
        <v>68</v>
      </c>
      <c r="B32" s="72" t="s">
        <v>10</v>
      </c>
      <c r="C32" s="73" t="s">
        <v>69</v>
      </c>
      <c r="D32" s="74" t="s">
        <v>55</v>
      </c>
      <c r="E32" s="74">
        <v>10</v>
      </c>
      <c r="F32" s="75" t="str">
        <f t="shared" si="0"/>
        <v>-</v>
      </c>
    </row>
    <row r="33" spans="1:6" ht="20.25">
      <c r="A33" s="71" t="s">
        <v>70</v>
      </c>
      <c r="B33" s="72" t="s">
        <v>10</v>
      </c>
      <c r="C33" s="73" t="s">
        <v>71</v>
      </c>
      <c r="D33" s="74">
        <v>4500</v>
      </c>
      <c r="E33" s="74">
        <v>2.7</v>
      </c>
      <c r="F33" s="75">
        <f t="shared" si="0"/>
        <v>4497.3</v>
      </c>
    </row>
    <row r="34" spans="1:6" ht="20.25">
      <c r="A34" s="71" t="s">
        <v>72</v>
      </c>
      <c r="B34" s="72" t="s">
        <v>10</v>
      </c>
      <c r="C34" s="73" t="s">
        <v>73</v>
      </c>
      <c r="D34" s="74">
        <v>4500</v>
      </c>
      <c r="E34" s="74">
        <v>2.7</v>
      </c>
      <c r="F34" s="75">
        <f t="shared" si="0"/>
        <v>4497.3</v>
      </c>
    </row>
    <row r="35" spans="1:6" ht="20.25">
      <c r="A35" s="71" t="s">
        <v>72</v>
      </c>
      <c r="B35" s="72" t="s">
        <v>10</v>
      </c>
      <c r="C35" s="73" t="s">
        <v>74</v>
      </c>
      <c r="D35" s="74">
        <v>4500</v>
      </c>
      <c r="E35" s="74">
        <v>2.7</v>
      </c>
      <c r="F35" s="75">
        <f t="shared" si="0"/>
        <v>4497.3</v>
      </c>
    </row>
    <row r="36" spans="1:6" ht="40.5">
      <c r="A36" s="71" t="s">
        <v>75</v>
      </c>
      <c r="B36" s="72" t="s">
        <v>10</v>
      </c>
      <c r="C36" s="73" t="s">
        <v>76</v>
      </c>
      <c r="D36" s="74" t="s">
        <v>55</v>
      </c>
      <c r="E36" s="74">
        <v>2.7</v>
      </c>
      <c r="F36" s="75" t="str">
        <f t="shared" si="0"/>
        <v>-</v>
      </c>
    </row>
    <row r="37" spans="1:6" ht="20.25">
      <c r="A37" s="71" t="s">
        <v>77</v>
      </c>
      <c r="B37" s="72" t="s">
        <v>10</v>
      </c>
      <c r="C37" s="73" t="s">
        <v>78</v>
      </c>
      <c r="D37" s="74">
        <v>2313800</v>
      </c>
      <c r="E37" s="74">
        <v>192838.62</v>
      </c>
      <c r="F37" s="75">
        <f t="shared" si="0"/>
        <v>2120961.38</v>
      </c>
    </row>
    <row r="38" spans="1:6" ht="20.25">
      <c r="A38" s="71" t="s">
        <v>79</v>
      </c>
      <c r="B38" s="72" t="s">
        <v>10</v>
      </c>
      <c r="C38" s="73" t="s">
        <v>80</v>
      </c>
      <c r="D38" s="74">
        <v>397900</v>
      </c>
      <c r="E38" s="74">
        <v>42777.62</v>
      </c>
      <c r="F38" s="75">
        <f t="shared" si="0"/>
        <v>355122.38</v>
      </c>
    </row>
    <row r="39" spans="1:6" ht="81">
      <c r="A39" s="71" t="s">
        <v>81</v>
      </c>
      <c r="B39" s="72" t="s">
        <v>10</v>
      </c>
      <c r="C39" s="73" t="s">
        <v>82</v>
      </c>
      <c r="D39" s="74">
        <v>397900</v>
      </c>
      <c r="E39" s="74">
        <v>42777.62</v>
      </c>
      <c r="F39" s="75">
        <f t="shared" si="0"/>
        <v>355122.38</v>
      </c>
    </row>
    <row r="40" spans="1:6" ht="141.75">
      <c r="A40" s="71" t="s">
        <v>83</v>
      </c>
      <c r="B40" s="72" t="s">
        <v>10</v>
      </c>
      <c r="C40" s="73" t="s">
        <v>84</v>
      </c>
      <c r="D40" s="74" t="s">
        <v>55</v>
      </c>
      <c r="E40" s="74">
        <v>41516.75</v>
      </c>
      <c r="F40" s="75" t="str">
        <f t="shared" si="0"/>
        <v>-</v>
      </c>
    </row>
    <row r="41" spans="1:6" ht="46.5" customHeight="1">
      <c r="A41" s="71" t="s">
        <v>85</v>
      </c>
      <c r="B41" s="72" t="s">
        <v>10</v>
      </c>
      <c r="C41" s="73" t="s">
        <v>86</v>
      </c>
      <c r="D41" s="74" t="s">
        <v>55</v>
      </c>
      <c r="E41" s="74">
        <v>1260.87</v>
      </c>
      <c r="F41" s="75" t="str">
        <f t="shared" si="0"/>
        <v>-</v>
      </c>
    </row>
    <row r="42" spans="1:6" s="38" customFormat="1" ht="20.25">
      <c r="A42" s="71" t="s">
        <v>87</v>
      </c>
      <c r="B42" s="72" t="s">
        <v>10</v>
      </c>
      <c r="C42" s="73" t="s">
        <v>88</v>
      </c>
      <c r="D42" s="74">
        <v>1915900</v>
      </c>
      <c r="E42" s="74">
        <v>150061</v>
      </c>
      <c r="F42" s="75">
        <f t="shared" si="0"/>
        <v>1765839</v>
      </c>
    </row>
    <row r="43" spans="1:6" s="38" customFormat="1" ht="20.25">
      <c r="A43" s="71" t="s">
        <v>89</v>
      </c>
      <c r="B43" s="72" t="s">
        <v>10</v>
      </c>
      <c r="C43" s="73" t="s">
        <v>90</v>
      </c>
      <c r="D43" s="74">
        <v>627300</v>
      </c>
      <c r="E43" s="74">
        <v>129457.8</v>
      </c>
      <c r="F43" s="75">
        <f t="shared" si="0"/>
        <v>497842.2</v>
      </c>
    </row>
    <row r="44" spans="1:6" s="38" customFormat="1" ht="81">
      <c r="A44" s="71" t="s">
        <v>91</v>
      </c>
      <c r="B44" s="72" t="s">
        <v>10</v>
      </c>
      <c r="C44" s="73" t="s">
        <v>92</v>
      </c>
      <c r="D44" s="74">
        <v>627300</v>
      </c>
      <c r="E44" s="74">
        <v>129457.8</v>
      </c>
      <c r="F44" s="75">
        <f t="shared" si="0"/>
        <v>497842.2</v>
      </c>
    </row>
    <row r="45" spans="1:6" s="38" customFormat="1" ht="81">
      <c r="A45" s="71" t="s">
        <v>91</v>
      </c>
      <c r="B45" s="72" t="s">
        <v>10</v>
      </c>
      <c r="C45" s="73" t="s">
        <v>433</v>
      </c>
      <c r="D45" s="74"/>
      <c r="E45" s="74">
        <v>129658</v>
      </c>
      <c r="F45" s="75" t="str">
        <f>IF(OR(D45="-",E45&gt;=D45),"-",D45-IF(E45="-",0,E45))</f>
        <v>-</v>
      </c>
    </row>
    <row r="46" spans="1:6" s="38" customFormat="1" ht="81">
      <c r="A46" s="71" t="s">
        <v>91</v>
      </c>
      <c r="B46" s="72" t="s">
        <v>10</v>
      </c>
      <c r="C46" s="73" t="s">
        <v>434</v>
      </c>
      <c r="D46" s="74"/>
      <c r="E46" s="74">
        <v>-200.2</v>
      </c>
      <c r="F46" s="75">
        <f>IF(OR(D46="-",E46&gt;=D46),"-",D46-IF(E46="-",0,E46))</f>
        <v>200.2</v>
      </c>
    </row>
    <row r="47" spans="1:6" s="38" customFormat="1" ht="20.25">
      <c r="A47" s="71" t="s">
        <v>93</v>
      </c>
      <c r="B47" s="72" t="s">
        <v>10</v>
      </c>
      <c r="C47" s="73" t="s">
        <v>94</v>
      </c>
      <c r="D47" s="74">
        <v>1288600</v>
      </c>
      <c r="E47" s="74">
        <v>20603.2</v>
      </c>
      <c r="F47" s="75">
        <f t="shared" si="0"/>
        <v>1267996.8</v>
      </c>
    </row>
    <row r="48" spans="1:6" s="38" customFormat="1" ht="81">
      <c r="A48" s="71" t="s">
        <v>95</v>
      </c>
      <c r="B48" s="72" t="s">
        <v>10</v>
      </c>
      <c r="C48" s="73" t="s">
        <v>96</v>
      </c>
      <c r="D48" s="74">
        <v>1288600</v>
      </c>
      <c r="E48" s="74">
        <v>20603.2</v>
      </c>
      <c r="F48" s="75">
        <f t="shared" si="0"/>
        <v>1267996.8</v>
      </c>
    </row>
    <row r="49" spans="1:6" s="38" customFormat="1" ht="81">
      <c r="A49" s="71" t="s">
        <v>95</v>
      </c>
      <c r="B49" s="72" t="s">
        <v>10</v>
      </c>
      <c r="C49" s="73" t="s">
        <v>435</v>
      </c>
      <c r="D49" s="74"/>
      <c r="E49" s="74">
        <v>20405.96</v>
      </c>
      <c r="F49" s="75" t="str">
        <f>IF(OR(D49="-",E49&gt;=D49),"-",D49-IF(E49="-",0,E49))</f>
        <v>-</v>
      </c>
    </row>
    <row r="50" spans="1:6" s="38" customFormat="1" ht="81">
      <c r="A50" s="71" t="s">
        <v>95</v>
      </c>
      <c r="B50" s="72" t="s">
        <v>10</v>
      </c>
      <c r="C50" s="73" t="s">
        <v>436</v>
      </c>
      <c r="D50" s="74"/>
      <c r="E50" s="74">
        <v>197.24</v>
      </c>
      <c r="F50" s="75" t="str">
        <f>IF(OR(D50="-",E50&gt;=D50),"-",D50-IF(E50="-",0,E50))</f>
        <v>-</v>
      </c>
    </row>
    <row r="51" spans="1:6" ht="20.25">
      <c r="A51" s="71" t="s">
        <v>97</v>
      </c>
      <c r="B51" s="72" t="s">
        <v>10</v>
      </c>
      <c r="C51" s="73" t="s">
        <v>98</v>
      </c>
      <c r="D51" s="74">
        <v>68200</v>
      </c>
      <c r="E51" s="74">
        <v>7700</v>
      </c>
      <c r="F51" s="75">
        <f t="shared" si="0"/>
        <v>60500</v>
      </c>
    </row>
    <row r="52" spans="1:6" ht="81">
      <c r="A52" s="71" t="s">
        <v>99</v>
      </c>
      <c r="B52" s="72" t="s">
        <v>10</v>
      </c>
      <c r="C52" s="73" t="s">
        <v>100</v>
      </c>
      <c r="D52" s="74">
        <v>68200</v>
      </c>
      <c r="E52" s="74">
        <v>7700</v>
      </c>
      <c r="F52" s="75">
        <f t="shared" si="0"/>
        <v>60500</v>
      </c>
    </row>
    <row r="53" spans="1:6" ht="141.75">
      <c r="A53" s="71" t="s">
        <v>101</v>
      </c>
      <c r="B53" s="72" t="s">
        <v>10</v>
      </c>
      <c r="C53" s="73" t="s">
        <v>102</v>
      </c>
      <c r="D53" s="74">
        <v>68200</v>
      </c>
      <c r="E53" s="74">
        <v>7700</v>
      </c>
      <c r="F53" s="75">
        <f t="shared" si="0"/>
        <v>60500</v>
      </c>
    </row>
    <row r="54" spans="1:6" ht="20.25">
      <c r="A54" s="71" t="s">
        <v>103</v>
      </c>
      <c r="B54" s="72" t="s">
        <v>10</v>
      </c>
      <c r="C54" s="73" t="s">
        <v>104</v>
      </c>
      <c r="D54" s="74" t="s">
        <v>55</v>
      </c>
      <c r="E54" s="74">
        <v>7700</v>
      </c>
      <c r="F54" s="75" t="str">
        <f t="shared" si="0"/>
        <v>-</v>
      </c>
    </row>
    <row r="55" spans="1:6" ht="81">
      <c r="A55" s="71" t="s">
        <v>105</v>
      </c>
      <c r="B55" s="72" t="s">
        <v>10</v>
      </c>
      <c r="C55" s="73" t="s">
        <v>106</v>
      </c>
      <c r="D55" s="74">
        <v>256600</v>
      </c>
      <c r="E55" s="74">
        <v>21359.69</v>
      </c>
      <c r="F55" s="75">
        <f t="shared" si="0"/>
        <v>235240.31</v>
      </c>
    </row>
    <row r="56" spans="1:6" ht="182.25">
      <c r="A56" s="76" t="s">
        <v>107</v>
      </c>
      <c r="B56" s="72" t="s">
        <v>10</v>
      </c>
      <c r="C56" s="73" t="s">
        <v>108</v>
      </c>
      <c r="D56" s="74">
        <v>126600</v>
      </c>
      <c r="E56" s="74">
        <v>4504.17</v>
      </c>
      <c r="F56" s="75">
        <f t="shared" si="0"/>
        <v>122095.83</v>
      </c>
    </row>
    <row r="57" spans="1:6" ht="162">
      <c r="A57" s="76" t="s">
        <v>109</v>
      </c>
      <c r="B57" s="72" t="s">
        <v>10</v>
      </c>
      <c r="C57" s="73" t="s">
        <v>110</v>
      </c>
      <c r="D57" s="74">
        <v>108200</v>
      </c>
      <c r="E57" s="74" t="s">
        <v>55</v>
      </c>
      <c r="F57" s="75" t="str">
        <f aca="true" t="shared" si="1" ref="F57:F81">IF(OR(D57="-",E57&gt;=D57),"-",D57-IF(E57="-",0,E57))</f>
        <v>-</v>
      </c>
    </row>
    <row r="58" spans="1:6" ht="141.75">
      <c r="A58" s="71" t="s">
        <v>111</v>
      </c>
      <c r="B58" s="72" t="s">
        <v>10</v>
      </c>
      <c r="C58" s="73" t="s">
        <v>112</v>
      </c>
      <c r="D58" s="74">
        <v>108200</v>
      </c>
      <c r="E58" s="74" t="s">
        <v>55</v>
      </c>
      <c r="F58" s="75" t="str">
        <f t="shared" si="1"/>
        <v>-</v>
      </c>
    </row>
    <row r="59" spans="1:6" ht="81">
      <c r="A59" s="71" t="s">
        <v>113</v>
      </c>
      <c r="B59" s="72" t="s">
        <v>10</v>
      </c>
      <c r="C59" s="73" t="s">
        <v>114</v>
      </c>
      <c r="D59" s="74">
        <v>18400</v>
      </c>
      <c r="E59" s="74">
        <v>4504.17</v>
      </c>
      <c r="F59" s="75">
        <f t="shared" si="1"/>
        <v>13895.83</v>
      </c>
    </row>
    <row r="60" spans="1:6" ht="60.75">
      <c r="A60" s="71" t="s">
        <v>115</v>
      </c>
      <c r="B60" s="72" t="s">
        <v>10</v>
      </c>
      <c r="C60" s="73" t="s">
        <v>116</v>
      </c>
      <c r="D60" s="74">
        <v>18400</v>
      </c>
      <c r="E60" s="74">
        <v>4504.17</v>
      </c>
      <c r="F60" s="75">
        <f t="shared" si="1"/>
        <v>13895.83</v>
      </c>
    </row>
    <row r="61" spans="1:6" ht="162">
      <c r="A61" s="76" t="s">
        <v>117</v>
      </c>
      <c r="B61" s="72" t="s">
        <v>10</v>
      </c>
      <c r="C61" s="73" t="s">
        <v>118</v>
      </c>
      <c r="D61" s="74">
        <v>130000</v>
      </c>
      <c r="E61" s="74">
        <v>16855.52</v>
      </c>
      <c r="F61" s="75">
        <f t="shared" si="1"/>
        <v>113144.48</v>
      </c>
    </row>
    <row r="62" spans="1:6" ht="162">
      <c r="A62" s="76" t="s">
        <v>119</v>
      </c>
      <c r="B62" s="72" t="s">
        <v>10</v>
      </c>
      <c r="C62" s="73" t="s">
        <v>120</v>
      </c>
      <c r="D62" s="74">
        <v>130000</v>
      </c>
      <c r="E62" s="74">
        <v>16855.52</v>
      </c>
      <c r="F62" s="75">
        <f t="shared" si="1"/>
        <v>113144.48</v>
      </c>
    </row>
    <row r="63" spans="1:6" ht="141.75">
      <c r="A63" s="71" t="s">
        <v>121</v>
      </c>
      <c r="B63" s="72" t="s">
        <v>10</v>
      </c>
      <c r="C63" s="73" t="s">
        <v>122</v>
      </c>
      <c r="D63" s="74">
        <v>130000</v>
      </c>
      <c r="E63" s="74">
        <v>16855.52</v>
      </c>
      <c r="F63" s="75">
        <f t="shared" si="1"/>
        <v>113144.48</v>
      </c>
    </row>
    <row r="64" spans="1:6" ht="40.5">
      <c r="A64" s="71" t="s">
        <v>123</v>
      </c>
      <c r="B64" s="72" t="s">
        <v>10</v>
      </c>
      <c r="C64" s="73" t="s">
        <v>124</v>
      </c>
      <c r="D64" s="74">
        <v>55200</v>
      </c>
      <c r="E64" s="74">
        <v>31563</v>
      </c>
      <c r="F64" s="75">
        <f t="shared" si="1"/>
        <v>23637</v>
      </c>
    </row>
    <row r="65" spans="1:6" ht="60.75">
      <c r="A65" s="71" t="s">
        <v>125</v>
      </c>
      <c r="B65" s="72" t="s">
        <v>10</v>
      </c>
      <c r="C65" s="73" t="s">
        <v>126</v>
      </c>
      <c r="D65" s="74">
        <v>55200</v>
      </c>
      <c r="E65" s="74">
        <v>31563</v>
      </c>
      <c r="F65" s="75">
        <f t="shared" si="1"/>
        <v>23637</v>
      </c>
    </row>
    <row r="66" spans="1:6" ht="81">
      <c r="A66" s="71" t="s">
        <v>127</v>
      </c>
      <c r="B66" s="72" t="s">
        <v>10</v>
      </c>
      <c r="C66" s="73" t="s">
        <v>128</v>
      </c>
      <c r="D66" s="74">
        <v>55200</v>
      </c>
      <c r="E66" s="74">
        <v>31563</v>
      </c>
      <c r="F66" s="75">
        <f t="shared" si="1"/>
        <v>23637</v>
      </c>
    </row>
    <row r="67" spans="1:6" ht="20.25">
      <c r="A67" s="71" t="s">
        <v>129</v>
      </c>
      <c r="B67" s="72" t="s">
        <v>10</v>
      </c>
      <c r="C67" s="73" t="s">
        <v>130</v>
      </c>
      <c r="D67" s="74">
        <v>46870900</v>
      </c>
      <c r="E67" s="74">
        <v>3514325</v>
      </c>
      <c r="F67" s="75">
        <f t="shared" si="1"/>
        <v>43356575</v>
      </c>
    </row>
    <row r="68" spans="1:6" ht="60.75">
      <c r="A68" s="71" t="s">
        <v>131</v>
      </c>
      <c r="B68" s="72" t="s">
        <v>10</v>
      </c>
      <c r="C68" s="73" t="s">
        <v>132</v>
      </c>
      <c r="D68" s="74">
        <v>46870900</v>
      </c>
      <c r="E68" s="74">
        <v>3514325</v>
      </c>
      <c r="F68" s="75">
        <f t="shared" si="1"/>
        <v>43356575</v>
      </c>
    </row>
    <row r="69" spans="1:6" ht="40.5">
      <c r="A69" s="71" t="s">
        <v>133</v>
      </c>
      <c r="B69" s="72" t="s">
        <v>10</v>
      </c>
      <c r="C69" s="73" t="s">
        <v>134</v>
      </c>
      <c r="D69" s="74">
        <v>17354000</v>
      </c>
      <c r="E69" s="74">
        <v>3470800</v>
      </c>
      <c r="F69" s="75">
        <f t="shared" si="1"/>
        <v>13883200</v>
      </c>
    </row>
    <row r="70" spans="1:6" ht="40.5">
      <c r="A70" s="71" t="s">
        <v>135</v>
      </c>
      <c r="B70" s="72" t="s">
        <v>10</v>
      </c>
      <c r="C70" s="73" t="s">
        <v>136</v>
      </c>
      <c r="D70" s="74">
        <v>17354000</v>
      </c>
      <c r="E70" s="74">
        <v>3470800</v>
      </c>
      <c r="F70" s="75">
        <f t="shared" si="1"/>
        <v>13883200</v>
      </c>
    </row>
    <row r="71" spans="1:6" ht="40.5">
      <c r="A71" s="71" t="s">
        <v>137</v>
      </c>
      <c r="B71" s="72" t="s">
        <v>10</v>
      </c>
      <c r="C71" s="73" t="s">
        <v>138</v>
      </c>
      <c r="D71" s="74">
        <v>17354000</v>
      </c>
      <c r="E71" s="74">
        <v>3470800</v>
      </c>
      <c r="F71" s="75">
        <f t="shared" si="1"/>
        <v>13883200</v>
      </c>
    </row>
    <row r="72" spans="1:6" ht="40.5">
      <c r="A72" s="71" t="s">
        <v>139</v>
      </c>
      <c r="B72" s="72" t="s">
        <v>10</v>
      </c>
      <c r="C72" s="73" t="s">
        <v>140</v>
      </c>
      <c r="D72" s="74">
        <v>173500</v>
      </c>
      <c r="E72" s="74">
        <v>43525</v>
      </c>
      <c r="F72" s="75">
        <f t="shared" si="1"/>
        <v>129975</v>
      </c>
    </row>
    <row r="73" spans="1:6" ht="60.75">
      <c r="A73" s="71" t="s">
        <v>141</v>
      </c>
      <c r="B73" s="72" t="s">
        <v>10</v>
      </c>
      <c r="C73" s="73" t="s">
        <v>142</v>
      </c>
      <c r="D73" s="74">
        <v>200</v>
      </c>
      <c r="E73" s="74">
        <v>200</v>
      </c>
      <c r="F73" s="75" t="str">
        <f t="shared" si="1"/>
        <v>-</v>
      </c>
    </row>
    <row r="74" spans="1:6" ht="60.75">
      <c r="A74" s="71" t="s">
        <v>143</v>
      </c>
      <c r="B74" s="72" t="s">
        <v>10</v>
      </c>
      <c r="C74" s="73" t="s">
        <v>144</v>
      </c>
      <c r="D74" s="74">
        <v>200</v>
      </c>
      <c r="E74" s="74">
        <v>200</v>
      </c>
      <c r="F74" s="75" t="str">
        <f t="shared" si="1"/>
        <v>-</v>
      </c>
    </row>
    <row r="75" spans="1:6" ht="60.75">
      <c r="A75" s="71" t="s">
        <v>145</v>
      </c>
      <c r="B75" s="72" t="s">
        <v>10</v>
      </c>
      <c r="C75" s="73" t="s">
        <v>146</v>
      </c>
      <c r="D75" s="74">
        <v>173300</v>
      </c>
      <c r="E75" s="74">
        <v>43325</v>
      </c>
      <c r="F75" s="75">
        <f t="shared" si="1"/>
        <v>129975</v>
      </c>
    </row>
    <row r="76" spans="1:6" ht="81">
      <c r="A76" s="71" t="s">
        <v>147</v>
      </c>
      <c r="B76" s="72" t="s">
        <v>10</v>
      </c>
      <c r="C76" s="73" t="s">
        <v>148</v>
      </c>
      <c r="D76" s="74">
        <v>173300</v>
      </c>
      <c r="E76" s="74">
        <v>43325</v>
      </c>
      <c r="F76" s="75">
        <f t="shared" si="1"/>
        <v>129975</v>
      </c>
    </row>
    <row r="77" spans="1:6" ht="20.25">
      <c r="A77" s="71" t="s">
        <v>149</v>
      </c>
      <c r="B77" s="72" t="s">
        <v>10</v>
      </c>
      <c r="C77" s="73" t="s">
        <v>150</v>
      </c>
      <c r="D77" s="74">
        <v>29343400</v>
      </c>
      <c r="E77" s="74" t="s">
        <v>55</v>
      </c>
      <c r="F77" s="75" t="str">
        <f t="shared" si="1"/>
        <v>-</v>
      </c>
    </row>
    <row r="78" spans="1:6" ht="101.25">
      <c r="A78" s="71" t="s">
        <v>151</v>
      </c>
      <c r="B78" s="72" t="s">
        <v>10</v>
      </c>
      <c r="C78" s="73" t="s">
        <v>152</v>
      </c>
      <c r="D78" s="74">
        <v>3707800</v>
      </c>
      <c r="E78" s="74" t="s">
        <v>55</v>
      </c>
      <c r="F78" s="75" t="str">
        <f t="shared" si="1"/>
        <v>-</v>
      </c>
    </row>
    <row r="79" spans="1:6" ht="121.5">
      <c r="A79" s="71" t="s">
        <v>153</v>
      </c>
      <c r="B79" s="72" t="s">
        <v>10</v>
      </c>
      <c r="C79" s="73" t="s">
        <v>154</v>
      </c>
      <c r="D79" s="74">
        <v>3707800</v>
      </c>
      <c r="E79" s="74" t="s">
        <v>55</v>
      </c>
      <c r="F79" s="75" t="str">
        <f t="shared" si="1"/>
        <v>-</v>
      </c>
    </row>
    <row r="80" spans="1:6" ht="40.5">
      <c r="A80" s="71" t="s">
        <v>155</v>
      </c>
      <c r="B80" s="72" t="s">
        <v>10</v>
      </c>
      <c r="C80" s="73" t="s">
        <v>156</v>
      </c>
      <c r="D80" s="74">
        <v>25635600</v>
      </c>
      <c r="E80" s="74" t="s">
        <v>55</v>
      </c>
      <c r="F80" s="75" t="str">
        <f t="shared" si="1"/>
        <v>-</v>
      </c>
    </row>
    <row r="81" spans="1:6" ht="61.5" thickBot="1">
      <c r="A81" s="71" t="s">
        <v>157</v>
      </c>
      <c r="B81" s="72" t="s">
        <v>10</v>
      </c>
      <c r="C81" s="73" t="s">
        <v>158</v>
      </c>
      <c r="D81" s="74">
        <v>25635600</v>
      </c>
      <c r="E81" s="74" t="s">
        <v>55</v>
      </c>
      <c r="F81" s="75" t="str">
        <f t="shared" si="1"/>
        <v>-</v>
      </c>
    </row>
    <row r="82" spans="1:6" ht="12.75" customHeight="1">
      <c r="A82" s="77"/>
      <c r="B82" s="78"/>
      <c r="C82" s="78"/>
      <c r="D82" s="79"/>
      <c r="E82" s="79"/>
      <c r="F82" s="79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233" operator="equal" stopIfTrue="1">
      <formula>0</formula>
    </cfRule>
  </conditionalFormatting>
  <conditionalFormatting sqref="F20">
    <cfRule type="cellIs" priority="62" dxfId="233" operator="equal" stopIfTrue="1">
      <formula>0</formula>
    </cfRule>
  </conditionalFormatting>
  <conditionalFormatting sqref="F21">
    <cfRule type="cellIs" priority="61" dxfId="233" operator="equal" stopIfTrue="1">
      <formula>0</formula>
    </cfRule>
  </conditionalFormatting>
  <conditionalFormatting sqref="F22">
    <cfRule type="cellIs" priority="60" dxfId="233" operator="equal" stopIfTrue="1">
      <formula>0</formula>
    </cfRule>
  </conditionalFormatting>
  <conditionalFormatting sqref="F23">
    <cfRule type="cellIs" priority="59" dxfId="233" operator="equal" stopIfTrue="1">
      <formula>0</formula>
    </cfRule>
  </conditionalFormatting>
  <conditionalFormatting sqref="F24">
    <cfRule type="cellIs" priority="58" dxfId="233" operator="equal" stopIfTrue="1">
      <formula>0</formula>
    </cfRule>
  </conditionalFormatting>
  <conditionalFormatting sqref="F25">
    <cfRule type="cellIs" priority="57" dxfId="233" operator="equal" stopIfTrue="1">
      <formula>0</formula>
    </cfRule>
  </conditionalFormatting>
  <conditionalFormatting sqref="F26">
    <cfRule type="cellIs" priority="56" dxfId="233" operator="equal" stopIfTrue="1">
      <formula>0</formula>
    </cfRule>
  </conditionalFormatting>
  <conditionalFormatting sqref="F27">
    <cfRule type="cellIs" priority="55" dxfId="233" operator="equal" stopIfTrue="1">
      <formula>0</formula>
    </cfRule>
  </conditionalFormatting>
  <conditionalFormatting sqref="F28">
    <cfRule type="cellIs" priority="54" dxfId="233" operator="equal" stopIfTrue="1">
      <formula>0</formula>
    </cfRule>
  </conditionalFormatting>
  <conditionalFormatting sqref="F29">
    <cfRule type="cellIs" priority="53" dxfId="233" operator="equal" stopIfTrue="1">
      <formula>0</formula>
    </cfRule>
  </conditionalFormatting>
  <conditionalFormatting sqref="F30">
    <cfRule type="cellIs" priority="52" dxfId="233" operator="equal" stopIfTrue="1">
      <formula>0</formula>
    </cfRule>
  </conditionalFormatting>
  <conditionalFormatting sqref="F31">
    <cfRule type="cellIs" priority="51" dxfId="233" operator="equal" stopIfTrue="1">
      <formula>0</formula>
    </cfRule>
  </conditionalFormatting>
  <conditionalFormatting sqref="F32">
    <cfRule type="cellIs" priority="50" dxfId="233" operator="equal" stopIfTrue="1">
      <formula>0</formula>
    </cfRule>
  </conditionalFormatting>
  <conditionalFormatting sqref="F33">
    <cfRule type="cellIs" priority="49" dxfId="233" operator="equal" stopIfTrue="1">
      <formula>0</formula>
    </cfRule>
  </conditionalFormatting>
  <conditionalFormatting sqref="F34">
    <cfRule type="cellIs" priority="48" dxfId="233" operator="equal" stopIfTrue="1">
      <formula>0</formula>
    </cfRule>
  </conditionalFormatting>
  <conditionalFormatting sqref="F35">
    <cfRule type="cellIs" priority="47" dxfId="233" operator="equal" stopIfTrue="1">
      <formula>0</formula>
    </cfRule>
  </conditionalFormatting>
  <conditionalFormatting sqref="F36">
    <cfRule type="cellIs" priority="46" dxfId="233" operator="equal" stopIfTrue="1">
      <formula>0</formula>
    </cfRule>
  </conditionalFormatting>
  <conditionalFormatting sqref="F37">
    <cfRule type="cellIs" priority="45" dxfId="233" operator="equal" stopIfTrue="1">
      <formula>0</formula>
    </cfRule>
  </conditionalFormatting>
  <conditionalFormatting sqref="F38">
    <cfRule type="cellIs" priority="44" dxfId="233" operator="equal" stopIfTrue="1">
      <formula>0</formula>
    </cfRule>
  </conditionalFormatting>
  <conditionalFormatting sqref="F39">
    <cfRule type="cellIs" priority="43" dxfId="233" operator="equal" stopIfTrue="1">
      <formula>0</formula>
    </cfRule>
  </conditionalFormatting>
  <conditionalFormatting sqref="F40">
    <cfRule type="cellIs" priority="42" dxfId="233" operator="equal" stopIfTrue="1">
      <formula>0</formula>
    </cfRule>
  </conditionalFormatting>
  <conditionalFormatting sqref="F41">
    <cfRule type="cellIs" priority="41" dxfId="233" operator="equal" stopIfTrue="1">
      <formula>0</formula>
    </cfRule>
  </conditionalFormatting>
  <conditionalFormatting sqref="F42">
    <cfRule type="cellIs" priority="40" dxfId="233" operator="equal" stopIfTrue="1">
      <formula>0</formula>
    </cfRule>
  </conditionalFormatting>
  <conditionalFormatting sqref="F43">
    <cfRule type="cellIs" priority="39" dxfId="233" operator="equal" stopIfTrue="1">
      <formula>0</formula>
    </cfRule>
  </conditionalFormatting>
  <conditionalFormatting sqref="F44">
    <cfRule type="cellIs" priority="38" dxfId="233" operator="equal" stopIfTrue="1">
      <formula>0</formula>
    </cfRule>
  </conditionalFormatting>
  <conditionalFormatting sqref="F47">
    <cfRule type="cellIs" priority="37" dxfId="233" operator="equal" stopIfTrue="1">
      <formula>0</formula>
    </cfRule>
  </conditionalFormatting>
  <conditionalFormatting sqref="F48">
    <cfRule type="cellIs" priority="36" dxfId="233" operator="equal" stopIfTrue="1">
      <formula>0</formula>
    </cfRule>
  </conditionalFormatting>
  <conditionalFormatting sqref="F51">
    <cfRule type="cellIs" priority="35" dxfId="233" operator="equal" stopIfTrue="1">
      <formula>0</formula>
    </cfRule>
  </conditionalFormatting>
  <conditionalFormatting sqref="F52">
    <cfRule type="cellIs" priority="34" dxfId="233" operator="equal" stopIfTrue="1">
      <formula>0</formula>
    </cfRule>
  </conditionalFormatting>
  <conditionalFormatting sqref="F53">
    <cfRule type="cellIs" priority="33" dxfId="233" operator="equal" stopIfTrue="1">
      <formula>0</formula>
    </cfRule>
  </conditionalFormatting>
  <conditionalFormatting sqref="F54">
    <cfRule type="cellIs" priority="32" dxfId="233" operator="equal" stopIfTrue="1">
      <formula>0</formula>
    </cfRule>
  </conditionalFormatting>
  <conditionalFormatting sqref="F55">
    <cfRule type="cellIs" priority="31" dxfId="233" operator="equal" stopIfTrue="1">
      <formula>0</formula>
    </cfRule>
  </conditionalFormatting>
  <conditionalFormatting sqref="F56">
    <cfRule type="cellIs" priority="30" dxfId="233" operator="equal" stopIfTrue="1">
      <formula>0</formula>
    </cfRule>
  </conditionalFormatting>
  <conditionalFormatting sqref="F57">
    <cfRule type="cellIs" priority="29" dxfId="233" operator="equal" stopIfTrue="1">
      <formula>0</formula>
    </cfRule>
  </conditionalFormatting>
  <conditionalFormatting sqref="F58">
    <cfRule type="cellIs" priority="28" dxfId="233" operator="equal" stopIfTrue="1">
      <formula>0</formula>
    </cfRule>
  </conditionalFormatting>
  <conditionalFormatting sqref="F59">
    <cfRule type="cellIs" priority="27" dxfId="233" operator="equal" stopIfTrue="1">
      <formula>0</formula>
    </cfRule>
  </conditionalFormatting>
  <conditionalFormatting sqref="F60">
    <cfRule type="cellIs" priority="26" dxfId="233" operator="equal" stopIfTrue="1">
      <formula>0</formula>
    </cfRule>
  </conditionalFormatting>
  <conditionalFormatting sqref="F61">
    <cfRule type="cellIs" priority="25" dxfId="233" operator="equal" stopIfTrue="1">
      <formula>0</formula>
    </cfRule>
  </conditionalFormatting>
  <conditionalFormatting sqref="F62">
    <cfRule type="cellIs" priority="24" dxfId="233" operator="equal" stopIfTrue="1">
      <formula>0</formula>
    </cfRule>
  </conditionalFormatting>
  <conditionalFormatting sqref="F63">
    <cfRule type="cellIs" priority="23" dxfId="233" operator="equal" stopIfTrue="1">
      <formula>0</formula>
    </cfRule>
  </conditionalFormatting>
  <conditionalFormatting sqref="F64">
    <cfRule type="cellIs" priority="22" dxfId="233" operator="equal" stopIfTrue="1">
      <formula>0</formula>
    </cfRule>
  </conditionalFormatting>
  <conditionalFormatting sqref="F65">
    <cfRule type="cellIs" priority="21" dxfId="233" operator="equal" stopIfTrue="1">
      <formula>0</formula>
    </cfRule>
  </conditionalFormatting>
  <conditionalFormatting sqref="F66">
    <cfRule type="cellIs" priority="20" dxfId="233" operator="equal" stopIfTrue="1">
      <formula>0</formula>
    </cfRule>
  </conditionalFormatting>
  <conditionalFormatting sqref="F67">
    <cfRule type="cellIs" priority="19" dxfId="233" operator="equal" stopIfTrue="1">
      <formula>0</formula>
    </cfRule>
  </conditionalFormatting>
  <conditionalFormatting sqref="F68">
    <cfRule type="cellIs" priority="18" dxfId="233" operator="equal" stopIfTrue="1">
      <formula>0</formula>
    </cfRule>
  </conditionalFormatting>
  <conditionalFormatting sqref="F69">
    <cfRule type="cellIs" priority="17" dxfId="233" operator="equal" stopIfTrue="1">
      <formula>0</formula>
    </cfRule>
  </conditionalFormatting>
  <conditionalFormatting sqref="F70">
    <cfRule type="cellIs" priority="16" dxfId="233" operator="equal" stopIfTrue="1">
      <formula>0</formula>
    </cfRule>
  </conditionalFormatting>
  <conditionalFormatting sqref="F71">
    <cfRule type="cellIs" priority="15" dxfId="233" operator="equal" stopIfTrue="1">
      <formula>0</formula>
    </cfRule>
  </conditionalFormatting>
  <conditionalFormatting sqref="F72">
    <cfRule type="cellIs" priority="14" dxfId="233" operator="equal" stopIfTrue="1">
      <formula>0</formula>
    </cfRule>
  </conditionalFormatting>
  <conditionalFormatting sqref="F73">
    <cfRule type="cellIs" priority="13" dxfId="233" operator="equal" stopIfTrue="1">
      <formula>0</formula>
    </cfRule>
  </conditionalFormatting>
  <conditionalFormatting sqref="F74">
    <cfRule type="cellIs" priority="12" dxfId="233" operator="equal" stopIfTrue="1">
      <formula>0</formula>
    </cfRule>
  </conditionalFormatting>
  <conditionalFormatting sqref="F75">
    <cfRule type="cellIs" priority="11" dxfId="233" operator="equal" stopIfTrue="1">
      <formula>0</formula>
    </cfRule>
  </conditionalFormatting>
  <conditionalFormatting sqref="F76">
    <cfRule type="cellIs" priority="10" dxfId="233" operator="equal" stopIfTrue="1">
      <formula>0</formula>
    </cfRule>
  </conditionalFormatting>
  <conditionalFormatting sqref="F77">
    <cfRule type="cellIs" priority="9" dxfId="233" operator="equal" stopIfTrue="1">
      <formula>0</formula>
    </cfRule>
  </conditionalFormatting>
  <conditionalFormatting sqref="F78">
    <cfRule type="cellIs" priority="8" dxfId="233" operator="equal" stopIfTrue="1">
      <formula>0</formula>
    </cfRule>
  </conditionalFormatting>
  <conditionalFormatting sqref="F79">
    <cfRule type="cellIs" priority="7" dxfId="233" operator="equal" stopIfTrue="1">
      <formula>0</formula>
    </cfRule>
  </conditionalFormatting>
  <conditionalFormatting sqref="F80">
    <cfRule type="cellIs" priority="6" dxfId="233" operator="equal" stopIfTrue="1">
      <formula>0</formula>
    </cfRule>
  </conditionalFormatting>
  <conditionalFormatting sqref="F81">
    <cfRule type="cellIs" priority="5" dxfId="233" operator="equal" stopIfTrue="1">
      <formula>0</formula>
    </cfRule>
  </conditionalFormatting>
  <conditionalFormatting sqref="F45">
    <cfRule type="cellIs" priority="4" dxfId="233" operator="equal" stopIfTrue="1">
      <formula>0</formula>
    </cfRule>
  </conditionalFormatting>
  <conditionalFormatting sqref="F46">
    <cfRule type="cellIs" priority="3" dxfId="233" operator="equal" stopIfTrue="1">
      <formula>0</formula>
    </cfRule>
  </conditionalFormatting>
  <conditionalFormatting sqref="F49">
    <cfRule type="cellIs" priority="2" dxfId="233" operator="equal" stopIfTrue="1">
      <formula>0</formula>
    </cfRule>
  </conditionalFormatting>
  <conditionalFormatting sqref="F50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0"/>
  <sheetViews>
    <sheetView showGridLines="0" zoomScalePageLayoutView="0" workbookViewId="0" topLeftCell="A129">
      <selection activeCell="C129" sqref="C129"/>
    </sheetView>
  </sheetViews>
  <sheetFormatPr defaultColWidth="9.00390625" defaultRowHeight="12.75"/>
  <cols>
    <col min="1" max="1" width="45.75390625" style="88" customWidth="1"/>
    <col min="2" max="2" width="4.25390625" style="80" customWidth="1"/>
    <col min="3" max="3" width="40.75390625" style="88" customWidth="1"/>
    <col min="4" max="4" width="18.875" style="88" customWidth="1"/>
    <col min="5" max="6" width="18.75390625" style="88" customWidth="1"/>
  </cols>
  <sheetData>
    <row r="1" ht="12.75" customHeight="1"/>
    <row r="2" spans="1:6" ht="15" customHeight="1">
      <c r="A2" s="150" t="s">
        <v>22</v>
      </c>
      <c r="B2" s="150"/>
      <c r="C2" s="150"/>
      <c r="D2" s="150"/>
      <c r="E2" s="89"/>
      <c r="F2" s="90" t="s">
        <v>19</v>
      </c>
    </row>
    <row r="3" spans="1:6" ht="13.5" customHeight="1" thickBot="1">
      <c r="A3" s="91"/>
      <c r="B3" s="81"/>
      <c r="C3" s="92"/>
      <c r="D3" s="93"/>
      <c r="E3" s="93"/>
      <c r="F3" s="93"/>
    </row>
    <row r="4" spans="1:6" ht="9.75" customHeight="1">
      <c r="A4" s="151" t="s">
        <v>4</v>
      </c>
      <c r="B4" s="154" t="s">
        <v>11</v>
      </c>
      <c r="C4" s="157" t="s">
        <v>26</v>
      </c>
      <c r="D4" s="159" t="s">
        <v>18</v>
      </c>
      <c r="E4" s="162" t="s">
        <v>12</v>
      </c>
      <c r="F4" s="148" t="s">
        <v>15</v>
      </c>
    </row>
    <row r="5" spans="1:6" ht="5.25" customHeight="1">
      <c r="A5" s="152"/>
      <c r="B5" s="155"/>
      <c r="C5" s="158"/>
      <c r="D5" s="160"/>
      <c r="E5" s="163"/>
      <c r="F5" s="149"/>
    </row>
    <row r="6" spans="1:6" ht="9" customHeight="1">
      <c r="A6" s="152"/>
      <c r="B6" s="155"/>
      <c r="C6" s="158"/>
      <c r="D6" s="160"/>
      <c r="E6" s="163"/>
      <c r="F6" s="149"/>
    </row>
    <row r="7" spans="1:6" ht="6" customHeight="1">
      <c r="A7" s="152"/>
      <c r="B7" s="155"/>
      <c r="C7" s="158"/>
      <c r="D7" s="160"/>
      <c r="E7" s="163"/>
      <c r="F7" s="149"/>
    </row>
    <row r="8" spans="1:6" ht="6" customHeight="1">
      <c r="A8" s="152"/>
      <c r="B8" s="155"/>
      <c r="C8" s="158"/>
      <c r="D8" s="160"/>
      <c r="E8" s="163"/>
      <c r="F8" s="149"/>
    </row>
    <row r="9" spans="1:6" ht="10.5" customHeight="1">
      <c r="A9" s="152"/>
      <c r="B9" s="155"/>
      <c r="C9" s="158"/>
      <c r="D9" s="160"/>
      <c r="E9" s="163"/>
      <c r="F9" s="149"/>
    </row>
    <row r="10" spans="1:6" ht="3.75" customHeight="1" hidden="1">
      <c r="A10" s="152"/>
      <c r="B10" s="155"/>
      <c r="C10" s="94"/>
      <c r="D10" s="160"/>
      <c r="E10" s="95"/>
      <c r="F10" s="96"/>
    </row>
    <row r="11" spans="1:6" ht="12.75" customHeight="1" hidden="1">
      <c r="A11" s="153"/>
      <c r="B11" s="156"/>
      <c r="C11" s="97"/>
      <c r="D11" s="161"/>
      <c r="E11" s="98"/>
      <c r="F11" s="99"/>
    </row>
    <row r="12" spans="1:6" ht="13.5" customHeight="1" thickBot="1">
      <c r="A12" s="100">
        <v>1</v>
      </c>
      <c r="B12" s="82">
        <v>2</v>
      </c>
      <c r="C12" s="101">
        <v>3</v>
      </c>
      <c r="D12" s="102" t="s">
        <v>1</v>
      </c>
      <c r="E12" s="103" t="s">
        <v>2</v>
      </c>
      <c r="F12" s="104" t="s">
        <v>13</v>
      </c>
    </row>
    <row r="13" spans="1:6" ht="15.75">
      <c r="A13" s="105" t="s">
        <v>159</v>
      </c>
      <c r="B13" s="83" t="s">
        <v>160</v>
      </c>
      <c r="C13" s="106" t="s">
        <v>161</v>
      </c>
      <c r="D13" s="107">
        <v>50613900</v>
      </c>
      <c r="E13" s="108">
        <v>2149159.72</v>
      </c>
      <c r="F13" s="109">
        <f>IF(OR(D13="-",E13&gt;=D13),"-",D13-IF(E13="-",0,E13))</f>
        <v>48464740.28</v>
      </c>
    </row>
    <row r="14" spans="1:6" ht="15">
      <c r="A14" s="110" t="s">
        <v>44</v>
      </c>
      <c r="B14" s="84"/>
      <c r="C14" s="111"/>
      <c r="D14" s="112"/>
      <c r="E14" s="113"/>
      <c r="F14" s="114"/>
    </row>
    <row r="15" spans="1:6" ht="30">
      <c r="A15" s="115" t="s">
        <v>33</v>
      </c>
      <c r="B15" s="85" t="s">
        <v>160</v>
      </c>
      <c r="C15" s="116" t="s">
        <v>162</v>
      </c>
      <c r="D15" s="117">
        <v>50613900</v>
      </c>
      <c r="E15" s="118">
        <v>2149159.72</v>
      </c>
      <c r="F15" s="119">
        <f aca="true" t="shared" si="0" ref="F15:F46">IF(OR(D15="-",E15&gt;=D15),"-",D15-IF(E15="-",0,E15))</f>
        <v>48464740.28</v>
      </c>
    </row>
    <row r="16" spans="1:6" ht="31.5">
      <c r="A16" s="105" t="s">
        <v>163</v>
      </c>
      <c r="B16" s="83" t="s">
        <v>160</v>
      </c>
      <c r="C16" s="106" t="s">
        <v>164</v>
      </c>
      <c r="D16" s="107">
        <v>6906400</v>
      </c>
      <c r="E16" s="108">
        <v>748832.58</v>
      </c>
      <c r="F16" s="109">
        <f t="shared" si="0"/>
        <v>6157567.42</v>
      </c>
    </row>
    <row r="17" spans="1:6" ht="90">
      <c r="A17" s="115" t="s">
        <v>165</v>
      </c>
      <c r="B17" s="85" t="s">
        <v>160</v>
      </c>
      <c r="C17" s="116" t="s">
        <v>166</v>
      </c>
      <c r="D17" s="117">
        <v>6524600</v>
      </c>
      <c r="E17" s="118">
        <v>719232.58</v>
      </c>
      <c r="F17" s="119">
        <f t="shared" si="0"/>
        <v>5805367.42</v>
      </c>
    </row>
    <row r="18" spans="1:6" ht="60">
      <c r="A18" s="115" t="s">
        <v>167</v>
      </c>
      <c r="B18" s="85" t="s">
        <v>160</v>
      </c>
      <c r="C18" s="116" t="s">
        <v>168</v>
      </c>
      <c r="D18" s="117">
        <v>118400</v>
      </c>
      <c r="E18" s="118" t="s">
        <v>55</v>
      </c>
      <c r="F18" s="119" t="str">
        <f t="shared" si="0"/>
        <v>-</v>
      </c>
    </row>
    <row r="19" spans="1:6" ht="60">
      <c r="A19" s="115" t="s">
        <v>169</v>
      </c>
      <c r="B19" s="85" t="s">
        <v>160</v>
      </c>
      <c r="C19" s="116" t="s">
        <v>170</v>
      </c>
      <c r="D19" s="117">
        <v>118400</v>
      </c>
      <c r="E19" s="118" t="s">
        <v>55</v>
      </c>
      <c r="F19" s="119" t="str">
        <f t="shared" si="0"/>
        <v>-</v>
      </c>
    </row>
    <row r="20" spans="1:6" ht="165">
      <c r="A20" s="120" t="s">
        <v>171</v>
      </c>
      <c r="B20" s="85" t="s">
        <v>160</v>
      </c>
      <c r="C20" s="116" t="s">
        <v>172</v>
      </c>
      <c r="D20" s="117">
        <v>118400</v>
      </c>
      <c r="E20" s="118" t="s">
        <v>55</v>
      </c>
      <c r="F20" s="119" t="str">
        <f t="shared" si="0"/>
        <v>-</v>
      </c>
    </row>
    <row r="21" spans="1:6" ht="45">
      <c r="A21" s="115" t="s">
        <v>173</v>
      </c>
      <c r="B21" s="85" t="s">
        <v>160</v>
      </c>
      <c r="C21" s="116" t="s">
        <v>174</v>
      </c>
      <c r="D21" s="117">
        <v>118400</v>
      </c>
      <c r="E21" s="118" t="s">
        <v>55</v>
      </c>
      <c r="F21" s="119" t="str">
        <f t="shared" si="0"/>
        <v>-</v>
      </c>
    </row>
    <row r="22" spans="1:6" ht="75">
      <c r="A22" s="115" t="s">
        <v>175</v>
      </c>
      <c r="B22" s="85" t="s">
        <v>160</v>
      </c>
      <c r="C22" s="116" t="s">
        <v>176</v>
      </c>
      <c r="D22" s="117">
        <v>6406000</v>
      </c>
      <c r="E22" s="118">
        <v>719232.58</v>
      </c>
      <c r="F22" s="119">
        <f t="shared" si="0"/>
        <v>5686767.42</v>
      </c>
    </row>
    <row r="23" spans="1:6" ht="45">
      <c r="A23" s="115" t="s">
        <v>177</v>
      </c>
      <c r="B23" s="85" t="s">
        <v>160</v>
      </c>
      <c r="C23" s="116" t="s">
        <v>178</v>
      </c>
      <c r="D23" s="117">
        <v>6406000</v>
      </c>
      <c r="E23" s="118">
        <v>719232.58</v>
      </c>
      <c r="F23" s="119">
        <f t="shared" si="0"/>
        <v>5686767.42</v>
      </c>
    </row>
    <row r="24" spans="1:6" ht="180">
      <c r="A24" s="120" t="s">
        <v>179</v>
      </c>
      <c r="B24" s="85" t="s">
        <v>160</v>
      </c>
      <c r="C24" s="116" t="s">
        <v>180</v>
      </c>
      <c r="D24" s="117">
        <v>5214700</v>
      </c>
      <c r="E24" s="118">
        <v>449421.9</v>
      </c>
      <c r="F24" s="119">
        <f t="shared" si="0"/>
        <v>4765278.1</v>
      </c>
    </row>
    <row r="25" spans="1:6" ht="30">
      <c r="A25" s="115" t="s">
        <v>181</v>
      </c>
      <c r="B25" s="85" t="s">
        <v>160</v>
      </c>
      <c r="C25" s="116" t="s">
        <v>182</v>
      </c>
      <c r="D25" s="117">
        <v>3751400</v>
      </c>
      <c r="E25" s="118">
        <v>371039.5</v>
      </c>
      <c r="F25" s="119">
        <f t="shared" si="0"/>
        <v>3380360.5</v>
      </c>
    </row>
    <row r="26" spans="1:6" ht="60">
      <c r="A26" s="115" t="s">
        <v>183</v>
      </c>
      <c r="B26" s="85" t="s">
        <v>160</v>
      </c>
      <c r="C26" s="116" t="s">
        <v>184</v>
      </c>
      <c r="D26" s="117">
        <v>327500</v>
      </c>
      <c r="E26" s="118" t="s">
        <v>55</v>
      </c>
      <c r="F26" s="119" t="str">
        <f t="shared" si="0"/>
        <v>-</v>
      </c>
    </row>
    <row r="27" spans="1:6" ht="75">
      <c r="A27" s="115" t="s">
        <v>185</v>
      </c>
      <c r="B27" s="85" t="s">
        <v>160</v>
      </c>
      <c r="C27" s="116" t="s">
        <v>186</v>
      </c>
      <c r="D27" s="117">
        <v>1135800</v>
      </c>
      <c r="E27" s="118">
        <v>78382.4</v>
      </c>
      <c r="F27" s="119">
        <f t="shared" si="0"/>
        <v>1057417.6</v>
      </c>
    </row>
    <row r="28" spans="1:6" ht="165">
      <c r="A28" s="120" t="s">
        <v>187</v>
      </c>
      <c r="B28" s="85" t="s">
        <v>160</v>
      </c>
      <c r="C28" s="116" t="s">
        <v>188</v>
      </c>
      <c r="D28" s="117">
        <v>1067600</v>
      </c>
      <c r="E28" s="118">
        <v>249010.68</v>
      </c>
      <c r="F28" s="119">
        <f t="shared" si="0"/>
        <v>818589.3200000001</v>
      </c>
    </row>
    <row r="29" spans="1:6" ht="45">
      <c r="A29" s="115" t="s">
        <v>173</v>
      </c>
      <c r="B29" s="85" t="s">
        <v>160</v>
      </c>
      <c r="C29" s="116" t="s">
        <v>189</v>
      </c>
      <c r="D29" s="117">
        <v>1059200</v>
      </c>
      <c r="E29" s="118">
        <v>249010.68</v>
      </c>
      <c r="F29" s="119">
        <f t="shared" si="0"/>
        <v>810189.3200000001</v>
      </c>
    </row>
    <row r="30" spans="1:6" ht="30">
      <c r="A30" s="115" t="s">
        <v>190</v>
      </c>
      <c r="B30" s="85" t="s">
        <v>160</v>
      </c>
      <c r="C30" s="116" t="s">
        <v>191</v>
      </c>
      <c r="D30" s="117">
        <v>1800</v>
      </c>
      <c r="E30" s="118" t="s">
        <v>55</v>
      </c>
      <c r="F30" s="119" t="str">
        <f t="shared" si="0"/>
        <v>-</v>
      </c>
    </row>
    <row r="31" spans="1:6" ht="15">
      <c r="A31" s="115" t="s">
        <v>192</v>
      </c>
      <c r="B31" s="85" t="s">
        <v>160</v>
      </c>
      <c r="C31" s="116" t="s">
        <v>193</v>
      </c>
      <c r="D31" s="117">
        <v>6600</v>
      </c>
      <c r="E31" s="118" t="s">
        <v>55</v>
      </c>
      <c r="F31" s="119" t="str">
        <f t="shared" si="0"/>
        <v>-</v>
      </c>
    </row>
    <row r="32" spans="1:6" ht="180">
      <c r="A32" s="120" t="s">
        <v>194</v>
      </c>
      <c r="B32" s="85" t="s">
        <v>160</v>
      </c>
      <c r="C32" s="116" t="s">
        <v>195</v>
      </c>
      <c r="D32" s="117">
        <v>123700</v>
      </c>
      <c r="E32" s="118">
        <v>20800</v>
      </c>
      <c r="F32" s="119">
        <f t="shared" si="0"/>
        <v>102900</v>
      </c>
    </row>
    <row r="33" spans="1:6" ht="15">
      <c r="A33" s="115" t="s">
        <v>149</v>
      </c>
      <c r="B33" s="85" t="s">
        <v>160</v>
      </c>
      <c r="C33" s="116" t="s">
        <v>196</v>
      </c>
      <c r="D33" s="117">
        <v>123700</v>
      </c>
      <c r="E33" s="118">
        <v>20800</v>
      </c>
      <c r="F33" s="119">
        <f t="shared" si="0"/>
        <v>102900</v>
      </c>
    </row>
    <row r="34" spans="1:6" ht="45">
      <c r="A34" s="115" t="s">
        <v>197</v>
      </c>
      <c r="B34" s="85" t="s">
        <v>160</v>
      </c>
      <c r="C34" s="116" t="s">
        <v>198</v>
      </c>
      <c r="D34" s="117">
        <v>200</v>
      </c>
      <c r="E34" s="118" t="s">
        <v>55</v>
      </c>
      <c r="F34" s="119" t="str">
        <f t="shared" si="0"/>
        <v>-</v>
      </c>
    </row>
    <row r="35" spans="1:6" ht="15">
      <c r="A35" s="115" t="s">
        <v>199</v>
      </c>
      <c r="B35" s="85" t="s">
        <v>160</v>
      </c>
      <c r="C35" s="116" t="s">
        <v>200</v>
      </c>
      <c r="D35" s="117">
        <v>200</v>
      </c>
      <c r="E35" s="118" t="s">
        <v>55</v>
      </c>
      <c r="F35" s="119" t="str">
        <f t="shared" si="0"/>
        <v>-</v>
      </c>
    </row>
    <row r="36" spans="1:6" ht="180">
      <c r="A36" s="120" t="s">
        <v>201</v>
      </c>
      <c r="B36" s="85" t="s">
        <v>160</v>
      </c>
      <c r="C36" s="116" t="s">
        <v>202</v>
      </c>
      <c r="D36" s="117">
        <v>200</v>
      </c>
      <c r="E36" s="118" t="s">
        <v>55</v>
      </c>
      <c r="F36" s="119" t="str">
        <f t="shared" si="0"/>
        <v>-</v>
      </c>
    </row>
    <row r="37" spans="1:6" ht="45">
      <c r="A37" s="115" t="s">
        <v>173</v>
      </c>
      <c r="B37" s="85" t="s">
        <v>160</v>
      </c>
      <c r="C37" s="116" t="s">
        <v>203</v>
      </c>
      <c r="D37" s="117">
        <v>200</v>
      </c>
      <c r="E37" s="118" t="s">
        <v>55</v>
      </c>
      <c r="F37" s="119" t="str">
        <f t="shared" si="0"/>
        <v>-</v>
      </c>
    </row>
    <row r="38" spans="1:6" ht="60">
      <c r="A38" s="115" t="s">
        <v>204</v>
      </c>
      <c r="B38" s="85" t="s">
        <v>160</v>
      </c>
      <c r="C38" s="116" t="s">
        <v>205</v>
      </c>
      <c r="D38" s="117">
        <v>41400</v>
      </c>
      <c r="E38" s="118">
        <v>7000</v>
      </c>
      <c r="F38" s="119">
        <f t="shared" si="0"/>
        <v>34400</v>
      </c>
    </row>
    <row r="39" spans="1:6" ht="45">
      <c r="A39" s="115" t="s">
        <v>197</v>
      </c>
      <c r="B39" s="85" t="s">
        <v>160</v>
      </c>
      <c r="C39" s="116" t="s">
        <v>206</v>
      </c>
      <c r="D39" s="117">
        <v>41400</v>
      </c>
      <c r="E39" s="118">
        <v>7000</v>
      </c>
      <c r="F39" s="119">
        <f t="shared" si="0"/>
        <v>34400</v>
      </c>
    </row>
    <row r="40" spans="1:6" ht="15">
      <c r="A40" s="115" t="s">
        <v>199</v>
      </c>
      <c r="B40" s="85" t="s">
        <v>160</v>
      </c>
      <c r="C40" s="116" t="s">
        <v>207</v>
      </c>
      <c r="D40" s="117">
        <v>41400</v>
      </c>
      <c r="E40" s="118">
        <v>7000</v>
      </c>
      <c r="F40" s="119">
        <f t="shared" si="0"/>
        <v>34400</v>
      </c>
    </row>
    <row r="41" spans="1:6" ht="135">
      <c r="A41" s="120" t="s">
        <v>208</v>
      </c>
      <c r="B41" s="85" t="s">
        <v>160</v>
      </c>
      <c r="C41" s="116" t="s">
        <v>209</v>
      </c>
      <c r="D41" s="117">
        <v>41400</v>
      </c>
      <c r="E41" s="118">
        <v>7000</v>
      </c>
      <c r="F41" s="119">
        <f t="shared" si="0"/>
        <v>34400</v>
      </c>
    </row>
    <row r="42" spans="1:6" ht="15">
      <c r="A42" s="115" t="s">
        <v>149</v>
      </c>
      <c r="B42" s="85" t="s">
        <v>160</v>
      </c>
      <c r="C42" s="116" t="s">
        <v>210</v>
      </c>
      <c r="D42" s="117">
        <v>41400</v>
      </c>
      <c r="E42" s="118">
        <v>7000</v>
      </c>
      <c r="F42" s="119">
        <f t="shared" si="0"/>
        <v>34400</v>
      </c>
    </row>
    <row r="43" spans="1:6" ht="15">
      <c r="A43" s="115" t="s">
        <v>211</v>
      </c>
      <c r="B43" s="85" t="s">
        <v>160</v>
      </c>
      <c r="C43" s="116" t="s">
        <v>212</v>
      </c>
      <c r="D43" s="117">
        <v>27400</v>
      </c>
      <c r="E43" s="118" t="s">
        <v>55</v>
      </c>
      <c r="F43" s="119" t="str">
        <f t="shared" si="0"/>
        <v>-</v>
      </c>
    </row>
    <row r="44" spans="1:6" ht="45">
      <c r="A44" s="115" t="s">
        <v>197</v>
      </c>
      <c r="B44" s="85" t="s">
        <v>160</v>
      </c>
      <c r="C44" s="116" t="s">
        <v>213</v>
      </c>
      <c r="D44" s="117">
        <v>27400</v>
      </c>
      <c r="E44" s="118" t="s">
        <v>55</v>
      </c>
      <c r="F44" s="119" t="str">
        <f t="shared" si="0"/>
        <v>-</v>
      </c>
    </row>
    <row r="45" spans="1:6" ht="15">
      <c r="A45" s="115" t="s">
        <v>199</v>
      </c>
      <c r="B45" s="85" t="s">
        <v>160</v>
      </c>
      <c r="C45" s="116" t="s">
        <v>214</v>
      </c>
      <c r="D45" s="117">
        <v>27400</v>
      </c>
      <c r="E45" s="118" t="s">
        <v>55</v>
      </c>
      <c r="F45" s="119" t="str">
        <f t="shared" si="0"/>
        <v>-</v>
      </c>
    </row>
    <row r="46" spans="1:6" ht="105">
      <c r="A46" s="115" t="s">
        <v>215</v>
      </c>
      <c r="B46" s="85" t="s">
        <v>160</v>
      </c>
      <c r="C46" s="116" t="s">
        <v>216</v>
      </c>
      <c r="D46" s="117">
        <v>27400</v>
      </c>
      <c r="E46" s="118" t="s">
        <v>55</v>
      </c>
      <c r="F46" s="119" t="str">
        <f t="shared" si="0"/>
        <v>-</v>
      </c>
    </row>
    <row r="47" spans="1:6" ht="15">
      <c r="A47" s="115" t="s">
        <v>217</v>
      </c>
      <c r="B47" s="85" t="s">
        <v>160</v>
      </c>
      <c r="C47" s="116" t="s">
        <v>218</v>
      </c>
      <c r="D47" s="117">
        <v>27400</v>
      </c>
      <c r="E47" s="118" t="s">
        <v>55</v>
      </c>
      <c r="F47" s="119" t="str">
        <f aca="true" t="shared" si="1" ref="F47:F78">IF(OR(D47="-",E47&gt;=D47),"-",D47-IF(E47="-",0,E47))</f>
        <v>-</v>
      </c>
    </row>
    <row r="48" spans="1:6" ht="15">
      <c r="A48" s="115" t="s">
        <v>219</v>
      </c>
      <c r="B48" s="85" t="s">
        <v>160</v>
      </c>
      <c r="C48" s="116" t="s">
        <v>220</v>
      </c>
      <c r="D48" s="117">
        <v>313000</v>
      </c>
      <c r="E48" s="118">
        <v>22600</v>
      </c>
      <c r="F48" s="119">
        <f t="shared" si="1"/>
        <v>290400</v>
      </c>
    </row>
    <row r="49" spans="1:6" ht="60">
      <c r="A49" s="115" t="s">
        <v>221</v>
      </c>
      <c r="B49" s="85" t="s">
        <v>160</v>
      </c>
      <c r="C49" s="116" t="s">
        <v>222</v>
      </c>
      <c r="D49" s="117">
        <v>10000</v>
      </c>
      <c r="E49" s="118" t="s">
        <v>55</v>
      </c>
      <c r="F49" s="119" t="str">
        <f t="shared" si="1"/>
        <v>-</v>
      </c>
    </row>
    <row r="50" spans="1:6" ht="60">
      <c r="A50" s="115" t="s">
        <v>223</v>
      </c>
      <c r="B50" s="85" t="s">
        <v>160</v>
      </c>
      <c r="C50" s="116" t="s">
        <v>224</v>
      </c>
      <c r="D50" s="117">
        <v>10000</v>
      </c>
      <c r="E50" s="118" t="s">
        <v>55</v>
      </c>
      <c r="F50" s="119" t="str">
        <f t="shared" si="1"/>
        <v>-</v>
      </c>
    </row>
    <row r="51" spans="1:6" ht="165">
      <c r="A51" s="120" t="s">
        <v>225</v>
      </c>
      <c r="B51" s="85" t="s">
        <v>160</v>
      </c>
      <c r="C51" s="116" t="s">
        <v>226</v>
      </c>
      <c r="D51" s="117">
        <v>10000</v>
      </c>
      <c r="E51" s="118" t="s">
        <v>55</v>
      </c>
      <c r="F51" s="119" t="str">
        <f t="shared" si="1"/>
        <v>-</v>
      </c>
    </row>
    <row r="52" spans="1:6" ht="45">
      <c r="A52" s="115" t="s">
        <v>173</v>
      </c>
      <c r="B52" s="85" t="s">
        <v>160</v>
      </c>
      <c r="C52" s="116" t="s">
        <v>227</v>
      </c>
      <c r="D52" s="117">
        <v>10000</v>
      </c>
      <c r="E52" s="118" t="s">
        <v>55</v>
      </c>
      <c r="F52" s="119" t="str">
        <f t="shared" si="1"/>
        <v>-</v>
      </c>
    </row>
    <row r="53" spans="1:6" ht="45">
      <c r="A53" s="115" t="s">
        <v>228</v>
      </c>
      <c r="B53" s="85" t="s">
        <v>160</v>
      </c>
      <c r="C53" s="116" t="s">
        <v>229</v>
      </c>
      <c r="D53" s="117">
        <v>122500</v>
      </c>
      <c r="E53" s="118">
        <v>20000</v>
      </c>
      <c r="F53" s="119">
        <f t="shared" si="1"/>
        <v>102500</v>
      </c>
    </row>
    <row r="54" spans="1:6" ht="105">
      <c r="A54" s="115" t="s">
        <v>230</v>
      </c>
      <c r="B54" s="85" t="s">
        <v>160</v>
      </c>
      <c r="C54" s="116" t="s">
        <v>231</v>
      </c>
      <c r="D54" s="117">
        <v>42500</v>
      </c>
      <c r="E54" s="118" t="s">
        <v>55</v>
      </c>
      <c r="F54" s="119" t="str">
        <f t="shared" si="1"/>
        <v>-</v>
      </c>
    </row>
    <row r="55" spans="1:6" ht="165">
      <c r="A55" s="120" t="s">
        <v>232</v>
      </c>
      <c r="B55" s="85" t="s">
        <v>160</v>
      </c>
      <c r="C55" s="116" t="s">
        <v>233</v>
      </c>
      <c r="D55" s="117">
        <v>15000</v>
      </c>
      <c r="E55" s="118" t="s">
        <v>55</v>
      </c>
      <c r="F55" s="119" t="str">
        <f t="shared" si="1"/>
        <v>-</v>
      </c>
    </row>
    <row r="56" spans="1:6" ht="45">
      <c r="A56" s="115" t="s">
        <v>173</v>
      </c>
      <c r="B56" s="85" t="s">
        <v>160</v>
      </c>
      <c r="C56" s="116" t="s">
        <v>234</v>
      </c>
      <c r="D56" s="117">
        <v>15000</v>
      </c>
      <c r="E56" s="118" t="s">
        <v>55</v>
      </c>
      <c r="F56" s="119" t="str">
        <f t="shared" si="1"/>
        <v>-</v>
      </c>
    </row>
    <row r="57" spans="1:6" ht="165">
      <c r="A57" s="120" t="s">
        <v>235</v>
      </c>
      <c r="B57" s="85" t="s">
        <v>160</v>
      </c>
      <c r="C57" s="116" t="s">
        <v>236</v>
      </c>
      <c r="D57" s="117">
        <v>27500</v>
      </c>
      <c r="E57" s="118" t="s">
        <v>55</v>
      </c>
      <c r="F57" s="119" t="str">
        <f t="shared" si="1"/>
        <v>-</v>
      </c>
    </row>
    <row r="58" spans="1:6" ht="45">
      <c r="A58" s="115" t="s">
        <v>173</v>
      </c>
      <c r="B58" s="85" t="s">
        <v>160</v>
      </c>
      <c r="C58" s="116" t="s">
        <v>237</v>
      </c>
      <c r="D58" s="117">
        <v>27500</v>
      </c>
      <c r="E58" s="118" t="s">
        <v>55</v>
      </c>
      <c r="F58" s="119" t="str">
        <f t="shared" si="1"/>
        <v>-</v>
      </c>
    </row>
    <row r="59" spans="1:6" ht="90">
      <c r="A59" s="115" t="s">
        <v>238</v>
      </c>
      <c r="B59" s="85" t="s">
        <v>160</v>
      </c>
      <c r="C59" s="116" t="s">
        <v>239</v>
      </c>
      <c r="D59" s="117">
        <v>80000</v>
      </c>
      <c r="E59" s="118">
        <v>20000</v>
      </c>
      <c r="F59" s="119">
        <f t="shared" si="1"/>
        <v>60000</v>
      </c>
    </row>
    <row r="60" spans="1:6" ht="165">
      <c r="A60" s="120" t="s">
        <v>240</v>
      </c>
      <c r="B60" s="85" t="s">
        <v>160</v>
      </c>
      <c r="C60" s="116" t="s">
        <v>241</v>
      </c>
      <c r="D60" s="117">
        <v>60000</v>
      </c>
      <c r="E60" s="118" t="s">
        <v>55</v>
      </c>
      <c r="F60" s="119" t="str">
        <f t="shared" si="1"/>
        <v>-</v>
      </c>
    </row>
    <row r="61" spans="1:6" ht="45">
      <c r="A61" s="115" t="s">
        <v>173</v>
      </c>
      <c r="B61" s="85" t="s">
        <v>160</v>
      </c>
      <c r="C61" s="116" t="s">
        <v>242</v>
      </c>
      <c r="D61" s="117">
        <v>60000</v>
      </c>
      <c r="E61" s="118" t="s">
        <v>55</v>
      </c>
      <c r="F61" s="119" t="str">
        <f t="shared" si="1"/>
        <v>-</v>
      </c>
    </row>
    <row r="62" spans="1:6" ht="135">
      <c r="A62" s="120" t="s">
        <v>243</v>
      </c>
      <c r="B62" s="85" t="s">
        <v>160</v>
      </c>
      <c r="C62" s="116" t="s">
        <v>244</v>
      </c>
      <c r="D62" s="117">
        <v>20000</v>
      </c>
      <c r="E62" s="118">
        <v>20000</v>
      </c>
      <c r="F62" s="119" t="str">
        <f t="shared" si="1"/>
        <v>-</v>
      </c>
    </row>
    <row r="63" spans="1:6" ht="15">
      <c r="A63" s="115" t="s">
        <v>245</v>
      </c>
      <c r="B63" s="85" t="s">
        <v>160</v>
      </c>
      <c r="C63" s="116" t="s">
        <v>246</v>
      </c>
      <c r="D63" s="117">
        <v>20000</v>
      </c>
      <c r="E63" s="118">
        <v>20000</v>
      </c>
      <c r="F63" s="119" t="str">
        <f t="shared" si="1"/>
        <v>-</v>
      </c>
    </row>
    <row r="64" spans="1:6" ht="60">
      <c r="A64" s="115" t="s">
        <v>247</v>
      </c>
      <c r="B64" s="85" t="s">
        <v>160</v>
      </c>
      <c r="C64" s="116" t="s">
        <v>248</v>
      </c>
      <c r="D64" s="117">
        <v>139500</v>
      </c>
      <c r="E64" s="118" t="s">
        <v>55</v>
      </c>
      <c r="F64" s="119" t="str">
        <f t="shared" si="1"/>
        <v>-</v>
      </c>
    </row>
    <row r="65" spans="1:6" ht="45">
      <c r="A65" s="115" t="s">
        <v>249</v>
      </c>
      <c r="B65" s="85" t="s">
        <v>160</v>
      </c>
      <c r="C65" s="116" t="s">
        <v>250</v>
      </c>
      <c r="D65" s="117">
        <v>139500</v>
      </c>
      <c r="E65" s="118" t="s">
        <v>55</v>
      </c>
      <c r="F65" s="119" t="str">
        <f t="shared" si="1"/>
        <v>-</v>
      </c>
    </row>
    <row r="66" spans="1:6" ht="150">
      <c r="A66" s="120" t="s">
        <v>251</v>
      </c>
      <c r="B66" s="85" t="s">
        <v>160</v>
      </c>
      <c r="C66" s="116" t="s">
        <v>252</v>
      </c>
      <c r="D66" s="117">
        <v>12400</v>
      </c>
      <c r="E66" s="118" t="s">
        <v>55</v>
      </c>
      <c r="F66" s="119" t="str">
        <f t="shared" si="1"/>
        <v>-</v>
      </c>
    </row>
    <row r="67" spans="1:6" ht="45">
      <c r="A67" s="115" t="s">
        <v>173</v>
      </c>
      <c r="B67" s="85" t="s">
        <v>160</v>
      </c>
      <c r="C67" s="116" t="s">
        <v>253</v>
      </c>
      <c r="D67" s="117">
        <v>12400</v>
      </c>
      <c r="E67" s="118" t="s">
        <v>55</v>
      </c>
      <c r="F67" s="119" t="str">
        <f t="shared" si="1"/>
        <v>-</v>
      </c>
    </row>
    <row r="68" spans="1:6" ht="120">
      <c r="A68" s="115" t="s">
        <v>254</v>
      </c>
      <c r="B68" s="85" t="s">
        <v>160</v>
      </c>
      <c r="C68" s="116" t="s">
        <v>255</v>
      </c>
      <c r="D68" s="117">
        <v>127100</v>
      </c>
      <c r="E68" s="118" t="s">
        <v>55</v>
      </c>
      <c r="F68" s="119" t="str">
        <f t="shared" si="1"/>
        <v>-</v>
      </c>
    </row>
    <row r="69" spans="1:6" ht="45">
      <c r="A69" s="115" t="s">
        <v>173</v>
      </c>
      <c r="B69" s="85" t="s">
        <v>160</v>
      </c>
      <c r="C69" s="116" t="s">
        <v>256</v>
      </c>
      <c r="D69" s="117">
        <v>127100</v>
      </c>
      <c r="E69" s="118" t="s">
        <v>55</v>
      </c>
      <c r="F69" s="119" t="str">
        <f t="shared" si="1"/>
        <v>-</v>
      </c>
    </row>
    <row r="70" spans="1:6" ht="45">
      <c r="A70" s="115" t="s">
        <v>197</v>
      </c>
      <c r="B70" s="85" t="s">
        <v>160</v>
      </c>
      <c r="C70" s="116" t="s">
        <v>257</v>
      </c>
      <c r="D70" s="117">
        <v>41000</v>
      </c>
      <c r="E70" s="118">
        <v>2600</v>
      </c>
      <c r="F70" s="119">
        <f t="shared" si="1"/>
        <v>38400</v>
      </c>
    </row>
    <row r="71" spans="1:6" ht="15">
      <c r="A71" s="115" t="s">
        <v>199</v>
      </c>
      <c r="B71" s="85" t="s">
        <v>160</v>
      </c>
      <c r="C71" s="116" t="s">
        <v>258</v>
      </c>
      <c r="D71" s="117">
        <v>41000</v>
      </c>
      <c r="E71" s="118">
        <v>2600</v>
      </c>
      <c r="F71" s="119">
        <f t="shared" si="1"/>
        <v>38400</v>
      </c>
    </row>
    <row r="72" spans="1:6" ht="105">
      <c r="A72" s="115" t="s">
        <v>215</v>
      </c>
      <c r="B72" s="85" t="s">
        <v>160</v>
      </c>
      <c r="C72" s="116" t="s">
        <v>259</v>
      </c>
      <c r="D72" s="117">
        <v>2600</v>
      </c>
      <c r="E72" s="118">
        <v>2600</v>
      </c>
      <c r="F72" s="119" t="str">
        <f t="shared" si="1"/>
        <v>-</v>
      </c>
    </row>
    <row r="73" spans="1:6" ht="45">
      <c r="A73" s="115" t="s">
        <v>173</v>
      </c>
      <c r="B73" s="85" t="s">
        <v>160</v>
      </c>
      <c r="C73" s="116" t="s">
        <v>260</v>
      </c>
      <c r="D73" s="117">
        <v>2600</v>
      </c>
      <c r="E73" s="118">
        <v>2600</v>
      </c>
      <c r="F73" s="119" t="str">
        <f t="shared" si="1"/>
        <v>-</v>
      </c>
    </row>
    <row r="74" spans="1:6" ht="60">
      <c r="A74" s="115" t="s">
        <v>261</v>
      </c>
      <c r="B74" s="85" t="s">
        <v>160</v>
      </c>
      <c r="C74" s="116" t="s">
        <v>262</v>
      </c>
      <c r="D74" s="117">
        <v>38400</v>
      </c>
      <c r="E74" s="118" t="s">
        <v>55</v>
      </c>
      <c r="F74" s="119" t="str">
        <f t="shared" si="1"/>
        <v>-</v>
      </c>
    </row>
    <row r="75" spans="1:6" ht="45">
      <c r="A75" s="115" t="s">
        <v>173</v>
      </c>
      <c r="B75" s="85" t="s">
        <v>160</v>
      </c>
      <c r="C75" s="116" t="s">
        <v>263</v>
      </c>
      <c r="D75" s="117">
        <v>38400</v>
      </c>
      <c r="E75" s="118" t="s">
        <v>55</v>
      </c>
      <c r="F75" s="119" t="str">
        <f t="shared" si="1"/>
        <v>-</v>
      </c>
    </row>
    <row r="76" spans="1:6" ht="15.75">
      <c r="A76" s="105" t="s">
        <v>264</v>
      </c>
      <c r="B76" s="83" t="s">
        <v>160</v>
      </c>
      <c r="C76" s="106" t="s">
        <v>265</v>
      </c>
      <c r="D76" s="107">
        <v>173300</v>
      </c>
      <c r="E76" s="108">
        <v>16943.48</v>
      </c>
      <c r="F76" s="109">
        <f t="shared" si="1"/>
        <v>156356.52</v>
      </c>
    </row>
    <row r="77" spans="1:6" ht="30">
      <c r="A77" s="115" t="s">
        <v>266</v>
      </c>
      <c r="B77" s="85" t="s">
        <v>160</v>
      </c>
      <c r="C77" s="116" t="s">
        <v>267</v>
      </c>
      <c r="D77" s="117">
        <v>173300</v>
      </c>
      <c r="E77" s="118">
        <v>16943.48</v>
      </c>
      <c r="F77" s="119">
        <f t="shared" si="1"/>
        <v>156356.52</v>
      </c>
    </row>
    <row r="78" spans="1:6" ht="45">
      <c r="A78" s="115" t="s">
        <v>197</v>
      </c>
      <c r="B78" s="85" t="s">
        <v>160</v>
      </c>
      <c r="C78" s="116" t="s">
        <v>268</v>
      </c>
      <c r="D78" s="117">
        <v>173300</v>
      </c>
      <c r="E78" s="118">
        <v>16943.48</v>
      </c>
      <c r="F78" s="119">
        <f t="shared" si="1"/>
        <v>156356.52</v>
      </c>
    </row>
    <row r="79" spans="1:6" ht="15">
      <c r="A79" s="115" t="s">
        <v>199</v>
      </c>
      <c r="B79" s="85" t="s">
        <v>160</v>
      </c>
      <c r="C79" s="116" t="s">
        <v>269</v>
      </c>
      <c r="D79" s="117">
        <v>173300</v>
      </c>
      <c r="E79" s="118">
        <v>16943.48</v>
      </c>
      <c r="F79" s="119">
        <f aca="true" t="shared" si="2" ref="F79:F110">IF(OR(D79="-",E79&gt;=D79),"-",D79-IF(E79="-",0,E79))</f>
        <v>156356.52</v>
      </c>
    </row>
    <row r="80" spans="1:6" ht="105">
      <c r="A80" s="115" t="s">
        <v>270</v>
      </c>
      <c r="B80" s="85" t="s">
        <v>160</v>
      </c>
      <c r="C80" s="116" t="s">
        <v>271</v>
      </c>
      <c r="D80" s="117">
        <v>173300</v>
      </c>
      <c r="E80" s="118">
        <v>16943.48</v>
      </c>
      <c r="F80" s="119">
        <f t="shared" si="2"/>
        <v>156356.52</v>
      </c>
    </row>
    <row r="81" spans="1:6" ht="30">
      <c r="A81" s="115" t="s">
        <v>181</v>
      </c>
      <c r="B81" s="85" t="s">
        <v>160</v>
      </c>
      <c r="C81" s="116" t="s">
        <v>272</v>
      </c>
      <c r="D81" s="117">
        <v>127100</v>
      </c>
      <c r="E81" s="118">
        <v>13488</v>
      </c>
      <c r="F81" s="119">
        <f t="shared" si="2"/>
        <v>113612</v>
      </c>
    </row>
    <row r="82" spans="1:6" ht="75">
      <c r="A82" s="115" t="s">
        <v>185</v>
      </c>
      <c r="B82" s="85" t="s">
        <v>160</v>
      </c>
      <c r="C82" s="116" t="s">
        <v>273</v>
      </c>
      <c r="D82" s="117">
        <v>38500</v>
      </c>
      <c r="E82" s="118">
        <v>3024.37</v>
      </c>
      <c r="F82" s="119">
        <f t="shared" si="2"/>
        <v>35475.63</v>
      </c>
    </row>
    <row r="83" spans="1:6" ht="45">
      <c r="A83" s="115" t="s">
        <v>173</v>
      </c>
      <c r="B83" s="85" t="s">
        <v>160</v>
      </c>
      <c r="C83" s="116" t="s">
        <v>274</v>
      </c>
      <c r="D83" s="117">
        <v>7700</v>
      </c>
      <c r="E83" s="118">
        <v>431.11</v>
      </c>
      <c r="F83" s="119">
        <f t="shared" si="2"/>
        <v>7268.89</v>
      </c>
    </row>
    <row r="84" spans="1:6" ht="47.25">
      <c r="A84" s="105" t="s">
        <v>275</v>
      </c>
      <c r="B84" s="83" t="s">
        <v>160</v>
      </c>
      <c r="C84" s="106" t="s">
        <v>276</v>
      </c>
      <c r="D84" s="107">
        <v>293700</v>
      </c>
      <c r="E84" s="108" t="s">
        <v>55</v>
      </c>
      <c r="F84" s="109" t="str">
        <f t="shared" si="2"/>
        <v>-</v>
      </c>
    </row>
    <row r="85" spans="1:6" ht="60">
      <c r="A85" s="115" t="s">
        <v>277</v>
      </c>
      <c r="B85" s="85" t="s">
        <v>160</v>
      </c>
      <c r="C85" s="116" t="s">
        <v>278</v>
      </c>
      <c r="D85" s="117">
        <v>293700</v>
      </c>
      <c r="E85" s="118" t="s">
        <v>55</v>
      </c>
      <c r="F85" s="119" t="str">
        <f t="shared" si="2"/>
        <v>-</v>
      </c>
    </row>
    <row r="86" spans="1:6" ht="90">
      <c r="A86" s="115" t="s">
        <v>279</v>
      </c>
      <c r="B86" s="85" t="s">
        <v>160</v>
      </c>
      <c r="C86" s="116" t="s">
        <v>280</v>
      </c>
      <c r="D86" s="117">
        <v>293700</v>
      </c>
      <c r="E86" s="118" t="s">
        <v>55</v>
      </c>
      <c r="F86" s="119" t="str">
        <f t="shared" si="2"/>
        <v>-</v>
      </c>
    </row>
    <row r="87" spans="1:6" ht="30">
      <c r="A87" s="115" t="s">
        <v>281</v>
      </c>
      <c r="B87" s="85" t="s">
        <v>160</v>
      </c>
      <c r="C87" s="116" t="s">
        <v>282</v>
      </c>
      <c r="D87" s="117">
        <v>189700</v>
      </c>
      <c r="E87" s="118" t="s">
        <v>55</v>
      </c>
      <c r="F87" s="119" t="str">
        <f t="shared" si="2"/>
        <v>-</v>
      </c>
    </row>
    <row r="88" spans="1:6" ht="150">
      <c r="A88" s="120" t="s">
        <v>283</v>
      </c>
      <c r="B88" s="85" t="s">
        <v>160</v>
      </c>
      <c r="C88" s="116" t="s">
        <v>284</v>
      </c>
      <c r="D88" s="117">
        <v>189700</v>
      </c>
      <c r="E88" s="118" t="s">
        <v>55</v>
      </c>
      <c r="F88" s="119" t="str">
        <f t="shared" si="2"/>
        <v>-</v>
      </c>
    </row>
    <row r="89" spans="1:6" ht="45">
      <c r="A89" s="115" t="s">
        <v>173</v>
      </c>
      <c r="B89" s="85" t="s">
        <v>160</v>
      </c>
      <c r="C89" s="116" t="s">
        <v>285</v>
      </c>
      <c r="D89" s="117">
        <v>189700</v>
      </c>
      <c r="E89" s="118" t="s">
        <v>55</v>
      </c>
      <c r="F89" s="119" t="str">
        <f t="shared" si="2"/>
        <v>-</v>
      </c>
    </row>
    <row r="90" spans="1:6" ht="45">
      <c r="A90" s="115" t="s">
        <v>286</v>
      </c>
      <c r="B90" s="85" t="s">
        <v>160</v>
      </c>
      <c r="C90" s="116" t="s">
        <v>287</v>
      </c>
      <c r="D90" s="117">
        <v>104000</v>
      </c>
      <c r="E90" s="118" t="s">
        <v>55</v>
      </c>
      <c r="F90" s="119" t="str">
        <f t="shared" si="2"/>
        <v>-</v>
      </c>
    </row>
    <row r="91" spans="1:6" ht="195">
      <c r="A91" s="120" t="s">
        <v>288</v>
      </c>
      <c r="B91" s="85" t="s">
        <v>160</v>
      </c>
      <c r="C91" s="116" t="s">
        <v>289</v>
      </c>
      <c r="D91" s="117">
        <v>89000</v>
      </c>
      <c r="E91" s="118" t="s">
        <v>55</v>
      </c>
      <c r="F91" s="119" t="str">
        <f t="shared" si="2"/>
        <v>-</v>
      </c>
    </row>
    <row r="92" spans="1:6" ht="45">
      <c r="A92" s="115" t="s">
        <v>173</v>
      </c>
      <c r="B92" s="85" t="s">
        <v>160</v>
      </c>
      <c r="C92" s="116" t="s">
        <v>290</v>
      </c>
      <c r="D92" s="117">
        <v>89000</v>
      </c>
      <c r="E92" s="118" t="s">
        <v>55</v>
      </c>
      <c r="F92" s="119" t="str">
        <f t="shared" si="2"/>
        <v>-</v>
      </c>
    </row>
    <row r="93" spans="1:6" ht="195">
      <c r="A93" s="120" t="s">
        <v>291</v>
      </c>
      <c r="B93" s="85" t="s">
        <v>160</v>
      </c>
      <c r="C93" s="116" t="s">
        <v>292</v>
      </c>
      <c r="D93" s="117">
        <v>15000</v>
      </c>
      <c r="E93" s="118" t="s">
        <v>55</v>
      </c>
      <c r="F93" s="119" t="str">
        <f t="shared" si="2"/>
        <v>-</v>
      </c>
    </row>
    <row r="94" spans="1:6" ht="45">
      <c r="A94" s="115" t="s">
        <v>173</v>
      </c>
      <c r="B94" s="85" t="s">
        <v>160</v>
      </c>
      <c r="C94" s="116" t="s">
        <v>293</v>
      </c>
      <c r="D94" s="117">
        <v>15000</v>
      </c>
      <c r="E94" s="118" t="s">
        <v>55</v>
      </c>
      <c r="F94" s="119" t="str">
        <f t="shared" si="2"/>
        <v>-</v>
      </c>
    </row>
    <row r="95" spans="1:6" ht="15.75">
      <c r="A95" s="105" t="s">
        <v>294</v>
      </c>
      <c r="B95" s="83" t="s">
        <v>160</v>
      </c>
      <c r="C95" s="106" t="s">
        <v>295</v>
      </c>
      <c r="D95" s="107">
        <v>3707800</v>
      </c>
      <c r="E95" s="108" t="s">
        <v>55</v>
      </c>
      <c r="F95" s="109" t="str">
        <f t="shared" si="2"/>
        <v>-</v>
      </c>
    </row>
    <row r="96" spans="1:6" ht="15">
      <c r="A96" s="115" t="s">
        <v>296</v>
      </c>
      <c r="B96" s="85" t="s">
        <v>160</v>
      </c>
      <c r="C96" s="116" t="s">
        <v>297</v>
      </c>
      <c r="D96" s="117">
        <v>3707800</v>
      </c>
      <c r="E96" s="118" t="s">
        <v>55</v>
      </c>
      <c r="F96" s="119" t="str">
        <f t="shared" si="2"/>
        <v>-</v>
      </c>
    </row>
    <row r="97" spans="1:6" ht="45">
      <c r="A97" s="115" t="s">
        <v>298</v>
      </c>
      <c r="B97" s="85" t="s">
        <v>160</v>
      </c>
      <c r="C97" s="116" t="s">
        <v>299</v>
      </c>
      <c r="D97" s="117">
        <v>3707800</v>
      </c>
      <c r="E97" s="118" t="s">
        <v>55</v>
      </c>
      <c r="F97" s="119" t="str">
        <f t="shared" si="2"/>
        <v>-</v>
      </c>
    </row>
    <row r="98" spans="1:6" ht="45">
      <c r="A98" s="115" t="s">
        <v>300</v>
      </c>
      <c r="B98" s="85" t="s">
        <v>160</v>
      </c>
      <c r="C98" s="116" t="s">
        <v>301</v>
      </c>
      <c r="D98" s="117">
        <v>3707800</v>
      </c>
      <c r="E98" s="118" t="s">
        <v>55</v>
      </c>
      <c r="F98" s="119" t="str">
        <f t="shared" si="2"/>
        <v>-</v>
      </c>
    </row>
    <row r="99" spans="1:6" ht="135">
      <c r="A99" s="120" t="s">
        <v>302</v>
      </c>
      <c r="B99" s="85" t="s">
        <v>160</v>
      </c>
      <c r="C99" s="116" t="s">
        <v>303</v>
      </c>
      <c r="D99" s="117">
        <v>3000000</v>
      </c>
      <c r="E99" s="118" t="s">
        <v>55</v>
      </c>
      <c r="F99" s="119" t="str">
        <f t="shared" si="2"/>
        <v>-</v>
      </c>
    </row>
    <row r="100" spans="1:6" ht="45">
      <c r="A100" s="115" t="s">
        <v>173</v>
      </c>
      <c r="B100" s="85" t="s">
        <v>160</v>
      </c>
      <c r="C100" s="116" t="s">
        <v>304</v>
      </c>
      <c r="D100" s="117">
        <v>3000000</v>
      </c>
      <c r="E100" s="118" t="s">
        <v>55</v>
      </c>
      <c r="F100" s="119" t="str">
        <f t="shared" si="2"/>
        <v>-</v>
      </c>
    </row>
    <row r="101" spans="1:6" ht="135">
      <c r="A101" s="120" t="s">
        <v>305</v>
      </c>
      <c r="B101" s="85" t="s">
        <v>160</v>
      </c>
      <c r="C101" s="116" t="s">
        <v>306</v>
      </c>
      <c r="D101" s="117">
        <v>707800</v>
      </c>
      <c r="E101" s="118" t="s">
        <v>55</v>
      </c>
      <c r="F101" s="119" t="str">
        <f t="shared" si="2"/>
        <v>-</v>
      </c>
    </row>
    <row r="102" spans="1:6" ht="45">
      <c r="A102" s="115" t="s">
        <v>173</v>
      </c>
      <c r="B102" s="85" t="s">
        <v>160</v>
      </c>
      <c r="C102" s="116" t="s">
        <v>307</v>
      </c>
      <c r="D102" s="117">
        <v>707800</v>
      </c>
      <c r="E102" s="118" t="s">
        <v>55</v>
      </c>
      <c r="F102" s="119" t="str">
        <f t="shared" si="2"/>
        <v>-</v>
      </c>
    </row>
    <row r="103" spans="1:6" ht="31.5">
      <c r="A103" s="105" t="s">
        <v>308</v>
      </c>
      <c r="B103" s="83" t="s">
        <v>160</v>
      </c>
      <c r="C103" s="106" t="s">
        <v>309</v>
      </c>
      <c r="D103" s="107">
        <v>6289200</v>
      </c>
      <c r="E103" s="108">
        <v>363244.43</v>
      </c>
      <c r="F103" s="109">
        <f t="shared" si="2"/>
        <v>5925955.57</v>
      </c>
    </row>
    <row r="104" spans="1:6" ht="15">
      <c r="A104" s="115" t="s">
        <v>310</v>
      </c>
      <c r="B104" s="85" t="s">
        <v>160</v>
      </c>
      <c r="C104" s="116" t="s">
        <v>311</v>
      </c>
      <c r="D104" s="117">
        <v>3423800</v>
      </c>
      <c r="E104" s="118">
        <v>10631.72</v>
      </c>
      <c r="F104" s="119">
        <f t="shared" si="2"/>
        <v>3413168.28</v>
      </c>
    </row>
    <row r="105" spans="1:6" ht="120">
      <c r="A105" s="115" t="s">
        <v>312</v>
      </c>
      <c r="B105" s="85" t="s">
        <v>160</v>
      </c>
      <c r="C105" s="116" t="s">
        <v>313</v>
      </c>
      <c r="D105" s="117">
        <v>3293800</v>
      </c>
      <c r="E105" s="118" t="s">
        <v>55</v>
      </c>
      <c r="F105" s="119" t="str">
        <f t="shared" si="2"/>
        <v>-</v>
      </c>
    </row>
    <row r="106" spans="1:6" ht="45">
      <c r="A106" s="115" t="s">
        <v>314</v>
      </c>
      <c r="B106" s="85" t="s">
        <v>160</v>
      </c>
      <c r="C106" s="116" t="s">
        <v>315</v>
      </c>
      <c r="D106" s="117">
        <v>3293800</v>
      </c>
      <c r="E106" s="118" t="s">
        <v>55</v>
      </c>
      <c r="F106" s="119" t="str">
        <f t="shared" si="2"/>
        <v>-</v>
      </c>
    </row>
    <row r="107" spans="1:6" ht="90">
      <c r="A107" s="115" t="s">
        <v>316</v>
      </c>
      <c r="B107" s="85" t="s">
        <v>160</v>
      </c>
      <c r="C107" s="116" t="s">
        <v>317</v>
      </c>
      <c r="D107" s="117">
        <v>3293800</v>
      </c>
      <c r="E107" s="118" t="s">
        <v>55</v>
      </c>
      <c r="F107" s="119" t="str">
        <f t="shared" si="2"/>
        <v>-</v>
      </c>
    </row>
    <row r="108" spans="1:6" ht="60">
      <c r="A108" s="115" t="s">
        <v>318</v>
      </c>
      <c r="B108" s="85" t="s">
        <v>160</v>
      </c>
      <c r="C108" s="116" t="s">
        <v>319</v>
      </c>
      <c r="D108" s="117">
        <v>3293800</v>
      </c>
      <c r="E108" s="118" t="s">
        <v>55</v>
      </c>
      <c r="F108" s="119" t="str">
        <f t="shared" si="2"/>
        <v>-</v>
      </c>
    </row>
    <row r="109" spans="1:6" ht="75">
      <c r="A109" s="115" t="s">
        <v>320</v>
      </c>
      <c r="B109" s="85" t="s">
        <v>160</v>
      </c>
      <c r="C109" s="116" t="s">
        <v>321</v>
      </c>
      <c r="D109" s="117">
        <v>130000</v>
      </c>
      <c r="E109" s="118">
        <v>10631.72</v>
      </c>
      <c r="F109" s="119">
        <f t="shared" si="2"/>
        <v>119368.28</v>
      </c>
    </row>
    <row r="110" spans="1:6" ht="45">
      <c r="A110" s="115" t="s">
        <v>322</v>
      </c>
      <c r="B110" s="85" t="s">
        <v>160</v>
      </c>
      <c r="C110" s="116" t="s">
        <v>323</v>
      </c>
      <c r="D110" s="117">
        <v>130000</v>
      </c>
      <c r="E110" s="118">
        <v>10631.72</v>
      </c>
      <c r="F110" s="119">
        <f t="shared" si="2"/>
        <v>119368.28</v>
      </c>
    </row>
    <row r="111" spans="1:6" ht="195">
      <c r="A111" s="120" t="s">
        <v>324</v>
      </c>
      <c r="B111" s="85" t="s">
        <v>160</v>
      </c>
      <c r="C111" s="116" t="s">
        <v>325</v>
      </c>
      <c r="D111" s="117">
        <v>130000</v>
      </c>
      <c r="E111" s="118">
        <v>10631.72</v>
      </c>
      <c r="F111" s="119">
        <f aca="true" t="shared" si="3" ref="F111:F142">IF(OR(D111="-",E111&gt;=D111),"-",D111-IF(E111="-",0,E111))</f>
        <v>119368.28</v>
      </c>
    </row>
    <row r="112" spans="1:6" ht="45">
      <c r="A112" s="115" t="s">
        <v>173</v>
      </c>
      <c r="B112" s="85" t="s">
        <v>160</v>
      </c>
      <c r="C112" s="116" t="s">
        <v>326</v>
      </c>
      <c r="D112" s="117">
        <v>130000</v>
      </c>
      <c r="E112" s="118">
        <v>10631.72</v>
      </c>
      <c r="F112" s="119">
        <f t="shared" si="3"/>
        <v>119368.28</v>
      </c>
    </row>
    <row r="113" spans="1:6" ht="15">
      <c r="A113" s="115" t="s">
        <v>327</v>
      </c>
      <c r="B113" s="85" t="s">
        <v>160</v>
      </c>
      <c r="C113" s="116" t="s">
        <v>328</v>
      </c>
      <c r="D113" s="117">
        <v>2865400</v>
      </c>
      <c r="E113" s="118">
        <v>352612.71</v>
      </c>
      <c r="F113" s="119">
        <f t="shared" si="3"/>
        <v>2512787.29</v>
      </c>
    </row>
    <row r="114" spans="1:6" ht="60">
      <c r="A114" s="115" t="s">
        <v>329</v>
      </c>
      <c r="B114" s="85" t="s">
        <v>160</v>
      </c>
      <c r="C114" s="116" t="s">
        <v>330</v>
      </c>
      <c r="D114" s="117">
        <v>2865400</v>
      </c>
      <c r="E114" s="118">
        <v>352612.71</v>
      </c>
      <c r="F114" s="119">
        <f t="shared" si="3"/>
        <v>2512787.29</v>
      </c>
    </row>
    <row r="115" spans="1:6" ht="30">
      <c r="A115" s="115" t="s">
        <v>331</v>
      </c>
      <c r="B115" s="85" t="s">
        <v>160</v>
      </c>
      <c r="C115" s="116" t="s">
        <v>332</v>
      </c>
      <c r="D115" s="117">
        <v>2865400</v>
      </c>
      <c r="E115" s="118">
        <v>352612.71</v>
      </c>
      <c r="F115" s="119">
        <f t="shared" si="3"/>
        <v>2512787.29</v>
      </c>
    </row>
    <row r="116" spans="1:6" ht="135">
      <c r="A116" s="120" t="s">
        <v>333</v>
      </c>
      <c r="B116" s="85" t="s">
        <v>160</v>
      </c>
      <c r="C116" s="116" t="s">
        <v>334</v>
      </c>
      <c r="D116" s="117">
        <v>2093300</v>
      </c>
      <c r="E116" s="118">
        <v>305662.71</v>
      </c>
      <c r="F116" s="119">
        <f t="shared" si="3"/>
        <v>1787637.29</v>
      </c>
    </row>
    <row r="117" spans="1:6" ht="45">
      <c r="A117" s="115" t="s">
        <v>173</v>
      </c>
      <c r="B117" s="85" t="s">
        <v>160</v>
      </c>
      <c r="C117" s="116" t="s">
        <v>335</v>
      </c>
      <c r="D117" s="117">
        <v>2093300</v>
      </c>
      <c r="E117" s="118">
        <v>305662.71</v>
      </c>
      <c r="F117" s="119">
        <f t="shared" si="3"/>
        <v>1787637.29</v>
      </c>
    </row>
    <row r="118" spans="1:6" ht="120">
      <c r="A118" s="120" t="s">
        <v>336</v>
      </c>
      <c r="B118" s="85" t="s">
        <v>160</v>
      </c>
      <c r="C118" s="116" t="s">
        <v>337</v>
      </c>
      <c r="D118" s="117">
        <v>222400</v>
      </c>
      <c r="E118" s="118" t="s">
        <v>55</v>
      </c>
      <c r="F118" s="119" t="str">
        <f t="shared" si="3"/>
        <v>-</v>
      </c>
    </row>
    <row r="119" spans="1:6" ht="45">
      <c r="A119" s="115" t="s">
        <v>173</v>
      </c>
      <c r="B119" s="85" t="s">
        <v>160</v>
      </c>
      <c r="C119" s="116" t="s">
        <v>338</v>
      </c>
      <c r="D119" s="117">
        <v>222400</v>
      </c>
      <c r="E119" s="118" t="s">
        <v>55</v>
      </c>
      <c r="F119" s="119" t="str">
        <f t="shared" si="3"/>
        <v>-</v>
      </c>
    </row>
    <row r="120" spans="1:6" ht="120">
      <c r="A120" s="120" t="s">
        <v>339</v>
      </c>
      <c r="B120" s="85" t="s">
        <v>160</v>
      </c>
      <c r="C120" s="116" t="s">
        <v>340</v>
      </c>
      <c r="D120" s="117">
        <v>200600</v>
      </c>
      <c r="E120" s="118">
        <v>45000</v>
      </c>
      <c r="F120" s="119">
        <f t="shared" si="3"/>
        <v>155600</v>
      </c>
    </row>
    <row r="121" spans="1:6" ht="45">
      <c r="A121" s="115" t="s">
        <v>173</v>
      </c>
      <c r="B121" s="85" t="s">
        <v>160</v>
      </c>
      <c r="C121" s="116" t="s">
        <v>341</v>
      </c>
      <c r="D121" s="117">
        <v>200600</v>
      </c>
      <c r="E121" s="118">
        <v>45000</v>
      </c>
      <c r="F121" s="119">
        <f t="shared" si="3"/>
        <v>155600</v>
      </c>
    </row>
    <row r="122" spans="1:6" ht="135">
      <c r="A122" s="120" t="s">
        <v>342</v>
      </c>
      <c r="B122" s="85" t="s">
        <v>160</v>
      </c>
      <c r="C122" s="116" t="s">
        <v>343</v>
      </c>
      <c r="D122" s="117">
        <v>349100</v>
      </c>
      <c r="E122" s="118">
        <v>1950</v>
      </c>
      <c r="F122" s="119">
        <f t="shared" si="3"/>
        <v>347150</v>
      </c>
    </row>
    <row r="123" spans="1:6" ht="45">
      <c r="A123" s="115" t="s">
        <v>173</v>
      </c>
      <c r="B123" s="85" t="s">
        <v>160</v>
      </c>
      <c r="C123" s="116" t="s">
        <v>344</v>
      </c>
      <c r="D123" s="117">
        <v>349100</v>
      </c>
      <c r="E123" s="118">
        <v>1950</v>
      </c>
      <c r="F123" s="119">
        <f t="shared" si="3"/>
        <v>347150</v>
      </c>
    </row>
    <row r="124" spans="1:6" ht="15.75">
      <c r="A124" s="105" t="s">
        <v>345</v>
      </c>
      <c r="B124" s="83" t="s">
        <v>160</v>
      </c>
      <c r="C124" s="106" t="s">
        <v>346</v>
      </c>
      <c r="D124" s="107">
        <v>10707700</v>
      </c>
      <c r="E124" s="108">
        <v>1006462.44</v>
      </c>
      <c r="F124" s="109">
        <f t="shared" si="3"/>
        <v>9701237.56</v>
      </c>
    </row>
    <row r="125" spans="1:6" ht="15">
      <c r="A125" s="115" t="s">
        <v>347</v>
      </c>
      <c r="B125" s="85" t="s">
        <v>160</v>
      </c>
      <c r="C125" s="116" t="s">
        <v>348</v>
      </c>
      <c r="D125" s="117">
        <v>10707700</v>
      </c>
      <c r="E125" s="118">
        <v>1006462.44</v>
      </c>
      <c r="F125" s="119">
        <f t="shared" si="3"/>
        <v>9701237.56</v>
      </c>
    </row>
    <row r="126" spans="1:6" ht="45">
      <c r="A126" s="115" t="s">
        <v>349</v>
      </c>
      <c r="B126" s="85" t="s">
        <v>160</v>
      </c>
      <c r="C126" s="116" t="s">
        <v>350</v>
      </c>
      <c r="D126" s="117">
        <v>10703700</v>
      </c>
      <c r="E126" s="118">
        <v>1006462.44</v>
      </c>
      <c r="F126" s="119">
        <f t="shared" si="3"/>
        <v>9697237.56</v>
      </c>
    </row>
    <row r="127" spans="1:6" ht="15">
      <c r="A127" s="115" t="s">
        <v>351</v>
      </c>
      <c r="B127" s="85" t="s">
        <v>160</v>
      </c>
      <c r="C127" s="116" t="s">
        <v>352</v>
      </c>
      <c r="D127" s="117">
        <v>10703700</v>
      </c>
      <c r="E127" s="118">
        <v>1006462.44</v>
      </c>
      <c r="F127" s="119">
        <f t="shared" si="3"/>
        <v>9697237.56</v>
      </c>
    </row>
    <row r="128" spans="1:6" ht="105">
      <c r="A128" s="115" t="s">
        <v>353</v>
      </c>
      <c r="B128" s="85" t="s">
        <v>160</v>
      </c>
      <c r="C128" s="116" t="s">
        <v>354</v>
      </c>
      <c r="D128" s="117">
        <v>10632700</v>
      </c>
      <c r="E128" s="118">
        <v>994562.44</v>
      </c>
      <c r="F128" s="119">
        <f t="shared" si="3"/>
        <v>9638137.56</v>
      </c>
    </row>
    <row r="129" spans="1:6" ht="90">
      <c r="A129" s="115" t="s">
        <v>355</v>
      </c>
      <c r="B129" s="85" t="s">
        <v>160</v>
      </c>
      <c r="C129" s="116" t="s">
        <v>356</v>
      </c>
      <c r="D129" s="117">
        <v>10632700</v>
      </c>
      <c r="E129" s="118">
        <v>994562.44</v>
      </c>
      <c r="F129" s="119">
        <f t="shared" si="3"/>
        <v>9638137.56</v>
      </c>
    </row>
    <row r="130" spans="1:6" ht="165">
      <c r="A130" s="120" t="s">
        <v>357</v>
      </c>
      <c r="B130" s="85" t="s">
        <v>160</v>
      </c>
      <c r="C130" s="116" t="s">
        <v>358</v>
      </c>
      <c r="D130" s="117">
        <v>71000</v>
      </c>
      <c r="E130" s="118">
        <v>11900</v>
      </c>
      <c r="F130" s="119">
        <f t="shared" si="3"/>
        <v>59100</v>
      </c>
    </row>
    <row r="131" spans="1:6" ht="15">
      <c r="A131" s="115" t="s">
        <v>149</v>
      </c>
      <c r="B131" s="85" t="s">
        <v>160</v>
      </c>
      <c r="C131" s="116" t="s">
        <v>359</v>
      </c>
      <c r="D131" s="117">
        <v>71000</v>
      </c>
      <c r="E131" s="118">
        <v>11900</v>
      </c>
      <c r="F131" s="119">
        <f t="shared" si="3"/>
        <v>59100</v>
      </c>
    </row>
    <row r="132" spans="1:6" ht="60">
      <c r="A132" s="115" t="s">
        <v>167</v>
      </c>
      <c r="B132" s="85" t="s">
        <v>160</v>
      </c>
      <c r="C132" s="116" t="s">
        <v>360</v>
      </c>
      <c r="D132" s="117">
        <v>4000</v>
      </c>
      <c r="E132" s="118" t="s">
        <v>55</v>
      </c>
      <c r="F132" s="119" t="str">
        <f t="shared" si="3"/>
        <v>-</v>
      </c>
    </row>
    <row r="133" spans="1:6" ht="60">
      <c r="A133" s="115" t="s">
        <v>169</v>
      </c>
      <c r="B133" s="85" t="s">
        <v>160</v>
      </c>
      <c r="C133" s="116" t="s">
        <v>361</v>
      </c>
      <c r="D133" s="117">
        <v>4000</v>
      </c>
      <c r="E133" s="118" t="s">
        <v>55</v>
      </c>
      <c r="F133" s="119" t="str">
        <f t="shared" si="3"/>
        <v>-</v>
      </c>
    </row>
    <row r="134" spans="1:6" ht="165">
      <c r="A134" s="120" t="s">
        <v>362</v>
      </c>
      <c r="B134" s="85" t="s">
        <v>160</v>
      </c>
      <c r="C134" s="116" t="s">
        <v>363</v>
      </c>
      <c r="D134" s="117">
        <v>4000</v>
      </c>
      <c r="E134" s="118" t="s">
        <v>55</v>
      </c>
      <c r="F134" s="119" t="str">
        <f t="shared" si="3"/>
        <v>-</v>
      </c>
    </row>
    <row r="135" spans="1:6" ht="90">
      <c r="A135" s="115" t="s">
        <v>355</v>
      </c>
      <c r="B135" s="85" t="s">
        <v>160</v>
      </c>
      <c r="C135" s="116" t="s">
        <v>364</v>
      </c>
      <c r="D135" s="117">
        <v>4000</v>
      </c>
      <c r="E135" s="118" t="s">
        <v>55</v>
      </c>
      <c r="F135" s="119" t="str">
        <f t="shared" si="3"/>
        <v>-</v>
      </c>
    </row>
    <row r="136" spans="1:6" ht="15.75">
      <c r="A136" s="105" t="s">
        <v>365</v>
      </c>
      <c r="B136" s="83" t="s">
        <v>160</v>
      </c>
      <c r="C136" s="106" t="s">
        <v>366</v>
      </c>
      <c r="D136" s="107">
        <v>22515800</v>
      </c>
      <c r="E136" s="108">
        <v>13676.79</v>
      </c>
      <c r="F136" s="109">
        <f t="shared" si="3"/>
        <v>22502123.21</v>
      </c>
    </row>
    <row r="137" spans="1:6" ht="15">
      <c r="A137" s="115" t="s">
        <v>367</v>
      </c>
      <c r="B137" s="85" t="s">
        <v>160</v>
      </c>
      <c r="C137" s="116" t="s">
        <v>368</v>
      </c>
      <c r="D137" s="117">
        <v>174000</v>
      </c>
      <c r="E137" s="118">
        <v>13676.79</v>
      </c>
      <c r="F137" s="119">
        <f t="shared" si="3"/>
        <v>160323.21</v>
      </c>
    </row>
    <row r="138" spans="1:6" ht="45">
      <c r="A138" s="115" t="s">
        <v>369</v>
      </c>
      <c r="B138" s="85" t="s">
        <v>160</v>
      </c>
      <c r="C138" s="116" t="s">
        <v>370</v>
      </c>
      <c r="D138" s="117">
        <v>174000</v>
      </c>
      <c r="E138" s="118">
        <v>13676.79</v>
      </c>
      <c r="F138" s="119">
        <f t="shared" si="3"/>
        <v>160323.21</v>
      </c>
    </row>
    <row r="139" spans="1:6" ht="75">
      <c r="A139" s="115" t="s">
        <v>371</v>
      </c>
      <c r="B139" s="85" t="s">
        <v>160</v>
      </c>
      <c r="C139" s="116" t="s">
        <v>372</v>
      </c>
      <c r="D139" s="117">
        <v>174000</v>
      </c>
      <c r="E139" s="118">
        <v>13676.79</v>
      </c>
      <c r="F139" s="119">
        <f t="shared" si="3"/>
        <v>160323.21</v>
      </c>
    </row>
    <row r="140" spans="1:6" ht="165">
      <c r="A140" s="120" t="s">
        <v>373</v>
      </c>
      <c r="B140" s="85" t="s">
        <v>160</v>
      </c>
      <c r="C140" s="116" t="s">
        <v>374</v>
      </c>
      <c r="D140" s="117">
        <v>174000</v>
      </c>
      <c r="E140" s="118">
        <v>13676.79</v>
      </c>
      <c r="F140" s="119">
        <f t="shared" si="3"/>
        <v>160323.21</v>
      </c>
    </row>
    <row r="141" spans="1:6" ht="30">
      <c r="A141" s="115" t="s">
        <v>375</v>
      </c>
      <c r="B141" s="85" t="s">
        <v>160</v>
      </c>
      <c r="C141" s="116" t="s">
        <v>376</v>
      </c>
      <c r="D141" s="117">
        <v>174000</v>
      </c>
      <c r="E141" s="118">
        <v>13676.79</v>
      </c>
      <c r="F141" s="119">
        <f t="shared" si="3"/>
        <v>160323.21</v>
      </c>
    </row>
    <row r="142" spans="1:6" ht="15">
      <c r="A142" s="115" t="s">
        <v>377</v>
      </c>
      <c r="B142" s="85" t="s">
        <v>160</v>
      </c>
      <c r="C142" s="116" t="s">
        <v>378</v>
      </c>
      <c r="D142" s="117">
        <v>22341800</v>
      </c>
      <c r="E142" s="118" t="s">
        <v>55</v>
      </c>
      <c r="F142" s="119" t="str">
        <f t="shared" si="3"/>
        <v>-</v>
      </c>
    </row>
    <row r="143" spans="1:6" ht="120">
      <c r="A143" s="115" t="s">
        <v>312</v>
      </c>
      <c r="B143" s="85" t="s">
        <v>160</v>
      </c>
      <c r="C143" s="116" t="s">
        <v>379</v>
      </c>
      <c r="D143" s="117">
        <v>22341800</v>
      </c>
      <c r="E143" s="118" t="s">
        <v>55</v>
      </c>
      <c r="F143" s="119" t="str">
        <f aca="true" t="shared" si="4" ref="F143:F158">IF(OR(D143="-",E143&gt;=D143),"-",D143-IF(E143="-",0,E143))</f>
        <v>-</v>
      </c>
    </row>
    <row r="144" spans="1:6" ht="45">
      <c r="A144" s="115" t="s">
        <v>314</v>
      </c>
      <c r="B144" s="85" t="s">
        <v>160</v>
      </c>
      <c r="C144" s="116" t="s">
        <v>380</v>
      </c>
      <c r="D144" s="117">
        <v>22341800</v>
      </c>
      <c r="E144" s="118" t="s">
        <v>55</v>
      </c>
      <c r="F144" s="119" t="str">
        <f t="shared" si="4"/>
        <v>-</v>
      </c>
    </row>
    <row r="145" spans="1:6" ht="315">
      <c r="A145" s="120" t="s">
        <v>381</v>
      </c>
      <c r="B145" s="85" t="s">
        <v>160</v>
      </c>
      <c r="C145" s="116" t="s">
        <v>382</v>
      </c>
      <c r="D145" s="117">
        <v>2142900</v>
      </c>
      <c r="E145" s="118" t="s">
        <v>55</v>
      </c>
      <c r="F145" s="119" t="str">
        <f t="shared" si="4"/>
        <v>-</v>
      </c>
    </row>
    <row r="146" spans="1:6" ht="30">
      <c r="A146" s="115" t="s">
        <v>383</v>
      </c>
      <c r="B146" s="85" t="s">
        <v>160</v>
      </c>
      <c r="C146" s="116" t="s">
        <v>384</v>
      </c>
      <c r="D146" s="117">
        <v>2142900</v>
      </c>
      <c r="E146" s="118" t="s">
        <v>55</v>
      </c>
      <c r="F146" s="119" t="str">
        <f t="shared" si="4"/>
        <v>-</v>
      </c>
    </row>
    <row r="147" spans="1:6" ht="330">
      <c r="A147" s="120" t="s">
        <v>385</v>
      </c>
      <c r="B147" s="85" t="s">
        <v>160</v>
      </c>
      <c r="C147" s="116" t="s">
        <v>386</v>
      </c>
      <c r="D147" s="117">
        <v>61300</v>
      </c>
      <c r="E147" s="118" t="s">
        <v>55</v>
      </c>
      <c r="F147" s="119" t="str">
        <f t="shared" si="4"/>
        <v>-</v>
      </c>
    </row>
    <row r="148" spans="1:6" ht="30">
      <c r="A148" s="115" t="s">
        <v>383</v>
      </c>
      <c r="B148" s="85" t="s">
        <v>160</v>
      </c>
      <c r="C148" s="116" t="s">
        <v>387</v>
      </c>
      <c r="D148" s="117">
        <v>61300</v>
      </c>
      <c r="E148" s="118" t="s">
        <v>55</v>
      </c>
      <c r="F148" s="119" t="str">
        <f t="shared" si="4"/>
        <v>-</v>
      </c>
    </row>
    <row r="149" spans="1:6" ht="90">
      <c r="A149" s="115" t="s">
        <v>316</v>
      </c>
      <c r="B149" s="85" t="s">
        <v>160</v>
      </c>
      <c r="C149" s="116" t="s">
        <v>388</v>
      </c>
      <c r="D149" s="117">
        <v>20133700</v>
      </c>
      <c r="E149" s="118" t="s">
        <v>55</v>
      </c>
      <c r="F149" s="119" t="str">
        <f t="shared" si="4"/>
        <v>-</v>
      </c>
    </row>
    <row r="150" spans="1:6" ht="30">
      <c r="A150" s="115" t="s">
        <v>383</v>
      </c>
      <c r="B150" s="85" t="s">
        <v>160</v>
      </c>
      <c r="C150" s="116" t="s">
        <v>389</v>
      </c>
      <c r="D150" s="117">
        <v>20133700</v>
      </c>
      <c r="E150" s="118" t="s">
        <v>55</v>
      </c>
      <c r="F150" s="119" t="str">
        <f t="shared" si="4"/>
        <v>-</v>
      </c>
    </row>
    <row r="151" spans="1:6" ht="330">
      <c r="A151" s="120" t="s">
        <v>390</v>
      </c>
      <c r="B151" s="85" t="s">
        <v>160</v>
      </c>
      <c r="C151" s="116" t="s">
        <v>391</v>
      </c>
      <c r="D151" s="117">
        <v>3900</v>
      </c>
      <c r="E151" s="118" t="s">
        <v>55</v>
      </c>
      <c r="F151" s="119" t="str">
        <f t="shared" si="4"/>
        <v>-</v>
      </c>
    </row>
    <row r="152" spans="1:6" ht="30">
      <c r="A152" s="115" t="s">
        <v>383</v>
      </c>
      <c r="B152" s="85" t="s">
        <v>160</v>
      </c>
      <c r="C152" s="116" t="s">
        <v>392</v>
      </c>
      <c r="D152" s="117">
        <v>3900</v>
      </c>
      <c r="E152" s="118" t="s">
        <v>55</v>
      </c>
      <c r="F152" s="119" t="str">
        <f t="shared" si="4"/>
        <v>-</v>
      </c>
    </row>
    <row r="153" spans="1:6" ht="15.75">
      <c r="A153" s="105" t="s">
        <v>393</v>
      </c>
      <c r="B153" s="83" t="s">
        <v>160</v>
      </c>
      <c r="C153" s="106" t="s">
        <v>394</v>
      </c>
      <c r="D153" s="107">
        <v>20000</v>
      </c>
      <c r="E153" s="108" t="s">
        <v>55</v>
      </c>
      <c r="F153" s="109" t="str">
        <f t="shared" si="4"/>
        <v>-</v>
      </c>
    </row>
    <row r="154" spans="1:6" ht="15">
      <c r="A154" s="115" t="s">
        <v>395</v>
      </c>
      <c r="B154" s="85" t="s">
        <v>160</v>
      </c>
      <c r="C154" s="116" t="s">
        <v>396</v>
      </c>
      <c r="D154" s="117">
        <v>20000</v>
      </c>
      <c r="E154" s="118" t="s">
        <v>55</v>
      </c>
      <c r="F154" s="119" t="str">
        <f t="shared" si="4"/>
        <v>-</v>
      </c>
    </row>
    <row r="155" spans="1:6" ht="45">
      <c r="A155" s="115" t="s">
        <v>397</v>
      </c>
      <c r="B155" s="85" t="s">
        <v>160</v>
      </c>
      <c r="C155" s="116" t="s">
        <v>398</v>
      </c>
      <c r="D155" s="117">
        <v>20000</v>
      </c>
      <c r="E155" s="118" t="s">
        <v>55</v>
      </c>
      <c r="F155" s="119" t="str">
        <f t="shared" si="4"/>
        <v>-</v>
      </c>
    </row>
    <row r="156" spans="1:6" ht="30">
      <c r="A156" s="115" t="s">
        <v>399</v>
      </c>
      <c r="B156" s="85" t="s">
        <v>160</v>
      </c>
      <c r="C156" s="116" t="s">
        <v>400</v>
      </c>
      <c r="D156" s="117">
        <v>20000</v>
      </c>
      <c r="E156" s="118" t="s">
        <v>55</v>
      </c>
      <c r="F156" s="119" t="str">
        <f t="shared" si="4"/>
        <v>-</v>
      </c>
    </row>
    <row r="157" spans="1:6" ht="105">
      <c r="A157" s="115" t="s">
        <v>401</v>
      </c>
      <c r="B157" s="85" t="s">
        <v>160</v>
      </c>
      <c r="C157" s="116" t="s">
        <v>402</v>
      </c>
      <c r="D157" s="117">
        <v>20000</v>
      </c>
      <c r="E157" s="118" t="s">
        <v>55</v>
      </c>
      <c r="F157" s="119" t="str">
        <f t="shared" si="4"/>
        <v>-</v>
      </c>
    </row>
    <row r="158" spans="1:6" ht="45.75" thickBot="1">
      <c r="A158" s="115" t="s">
        <v>173</v>
      </c>
      <c r="B158" s="85" t="s">
        <v>160</v>
      </c>
      <c r="C158" s="116" t="s">
        <v>403</v>
      </c>
      <c r="D158" s="117">
        <v>20000</v>
      </c>
      <c r="E158" s="118" t="s">
        <v>55</v>
      </c>
      <c r="F158" s="119" t="str">
        <f t="shared" si="4"/>
        <v>-</v>
      </c>
    </row>
    <row r="159" spans="1:6" ht="9" customHeight="1" thickBot="1">
      <c r="A159" s="121"/>
      <c r="B159" s="86"/>
      <c r="C159" s="123"/>
      <c r="D159" s="124"/>
      <c r="E159" s="122"/>
      <c r="F159" s="122"/>
    </row>
    <row r="160" spans="1:6" ht="13.5" customHeight="1" thickBot="1">
      <c r="A160" s="125" t="s">
        <v>404</v>
      </c>
      <c r="B160" s="87" t="s">
        <v>405</v>
      </c>
      <c r="C160" s="126" t="s">
        <v>161</v>
      </c>
      <c r="D160" s="127">
        <v>-30000</v>
      </c>
      <c r="E160" s="127">
        <v>1736286.05</v>
      </c>
      <c r="F160" s="128" t="s">
        <v>406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6" dxfId="233" operator="equal" stopIfTrue="1">
      <formula>0</formula>
    </cfRule>
  </conditionalFormatting>
  <conditionalFormatting sqref="E15:F15">
    <cfRule type="cellIs" priority="145" dxfId="233" operator="equal" stopIfTrue="1">
      <formula>0</formula>
    </cfRule>
  </conditionalFormatting>
  <conditionalFormatting sqref="E16:F16">
    <cfRule type="cellIs" priority="144" dxfId="233" operator="equal" stopIfTrue="1">
      <formula>0</formula>
    </cfRule>
  </conditionalFormatting>
  <conditionalFormatting sqref="E17:F17">
    <cfRule type="cellIs" priority="143" dxfId="233" operator="equal" stopIfTrue="1">
      <formula>0</formula>
    </cfRule>
  </conditionalFormatting>
  <conditionalFormatting sqref="E18:F18">
    <cfRule type="cellIs" priority="142" dxfId="233" operator="equal" stopIfTrue="1">
      <formula>0</formula>
    </cfRule>
  </conditionalFormatting>
  <conditionalFormatting sqref="E19:F19">
    <cfRule type="cellIs" priority="141" dxfId="233" operator="equal" stopIfTrue="1">
      <formula>0</formula>
    </cfRule>
  </conditionalFormatting>
  <conditionalFormatting sqref="E20:F20">
    <cfRule type="cellIs" priority="140" dxfId="233" operator="equal" stopIfTrue="1">
      <formula>0</formula>
    </cfRule>
  </conditionalFormatting>
  <conditionalFormatting sqref="E21:F21">
    <cfRule type="cellIs" priority="139" dxfId="233" operator="equal" stopIfTrue="1">
      <formula>0</formula>
    </cfRule>
  </conditionalFormatting>
  <conditionalFormatting sqref="E22:F22">
    <cfRule type="cellIs" priority="138" dxfId="233" operator="equal" stopIfTrue="1">
      <formula>0</formula>
    </cfRule>
  </conditionalFormatting>
  <conditionalFormatting sqref="E23:F23">
    <cfRule type="cellIs" priority="137" dxfId="233" operator="equal" stopIfTrue="1">
      <formula>0</formula>
    </cfRule>
  </conditionalFormatting>
  <conditionalFormatting sqref="E24:F24">
    <cfRule type="cellIs" priority="136" dxfId="233" operator="equal" stopIfTrue="1">
      <formula>0</formula>
    </cfRule>
  </conditionalFormatting>
  <conditionalFormatting sqref="E25:F25">
    <cfRule type="cellIs" priority="135" dxfId="233" operator="equal" stopIfTrue="1">
      <formula>0</formula>
    </cfRule>
  </conditionalFormatting>
  <conditionalFormatting sqref="E26:F26">
    <cfRule type="cellIs" priority="134" dxfId="233" operator="equal" stopIfTrue="1">
      <formula>0</formula>
    </cfRule>
  </conditionalFormatting>
  <conditionalFormatting sqref="E27:F27">
    <cfRule type="cellIs" priority="133" dxfId="233" operator="equal" stopIfTrue="1">
      <formula>0</formula>
    </cfRule>
  </conditionalFormatting>
  <conditionalFormatting sqref="E28:F28">
    <cfRule type="cellIs" priority="132" dxfId="233" operator="equal" stopIfTrue="1">
      <formula>0</formula>
    </cfRule>
  </conditionalFormatting>
  <conditionalFormatting sqref="E29:F29">
    <cfRule type="cellIs" priority="131" dxfId="233" operator="equal" stopIfTrue="1">
      <formula>0</formula>
    </cfRule>
  </conditionalFormatting>
  <conditionalFormatting sqref="E30:F30">
    <cfRule type="cellIs" priority="130" dxfId="233" operator="equal" stopIfTrue="1">
      <formula>0</formula>
    </cfRule>
  </conditionalFormatting>
  <conditionalFormatting sqref="E31:F31">
    <cfRule type="cellIs" priority="129" dxfId="233" operator="equal" stopIfTrue="1">
      <formula>0</formula>
    </cfRule>
  </conditionalFormatting>
  <conditionalFormatting sqref="E32:F32">
    <cfRule type="cellIs" priority="128" dxfId="233" operator="equal" stopIfTrue="1">
      <formula>0</formula>
    </cfRule>
  </conditionalFormatting>
  <conditionalFormatting sqref="E33:F33">
    <cfRule type="cellIs" priority="127" dxfId="233" operator="equal" stopIfTrue="1">
      <formula>0</formula>
    </cfRule>
  </conditionalFormatting>
  <conditionalFormatting sqref="E34:F34">
    <cfRule type="cellIs" priority="126" dxfId="233" operator="equal" stopIfTrue="1">
      <formula>0</formula>
    </cfRule>
  </conditionalFormatting>
  <conditionalFormatting sqref="E35:F35">
    <cfRule type="cellIs" priority="125" dxfId="233" operator="equal" stopIfTrue="1">
      <formula>0</formula>
    </cfRule>
  </conditionalFormatting>
  <conditionalFormatting sqref="E36:F36">
    <cfRule type="cellIs" priority="124" dxfId="233" operator="equal" stopIfTrue="1">
      <formula>0</formula>
    </cfRule>
  </conditionalFormatting>
  <conditionalFormatting sqref="E37:F37">
    <cfRule type="cellIs" priority="123" dxfId="233" operator="equal" stopIfTrue="1">
      <formula>0</formula>
    </cfRule>
  </conditionalFormatting>
  <conditionalFormatting sqref="E38:F38">
    <cfRule type="cellIs" priority="122" dxfId="233" operator="equal" stopIfTrue="1">
      <formula>0</formula>
    </cfRule>
  </conditionalFormatting>
  <conditionalFormatting sqref="E39:F39">
    <cfRule type="cellIs" priority="121" dxfId="233" operator="equal" stopIfTrue="1">
      <formula>0</formula>
    </cfRule>
  </conditionalFormatting>
  <conditionalFormatting sqref="E40:F40">
    <cfRule type="cellIs" priority="120" dxfId="233" operator="equal" stopIfTrue="1">
      <formula>0</formula>
    </cfRule>
  </conditionalFormatting>
  <conditionalFormatting sqref="E41:F41">
    <cfRule type="cellIs" priority="119" dxfId="233" operator="equal" stopIfTrue="1">
      <formula>0</formula>
    </cfRule>
  </conditionalFormatting>
  <conditionalFormatting sqref="E42:F42">
    <cfRule type="cellIs" priority="118" dxfId="233" operator="equal" stopIfTrue="1">
      <formula>0</formula>
    </cfRule>
  </conditionalFormatting>
  <conditionalFormatting sqref="E43:F43">
    <cfRule type="cellIs" priority="117" dxfId="233" operator="equal" stopIfTrue="1">
      <formula>0</formula>
    </cfRule>
  </conditionalFormatting>
  <conditionalFormatting sqref="E44:F44">
    <cfRule type="cellIs" priority="116" dxfId="233" operator="equal" stopIfTrue="1">
      <formula>0</formula>
    </cfRule>
  </conditionalFormatting>
  <conditionalFormatting sqref="E45:F45">
    <cfRule type="cellIs" priority="115" dxfId="233" operator="equal" stopIfTrue="1">
      <formula>0</formula>
    </cfRule>
  </conditionalFormatting>
  <conditionalFormatting sqref="E46:F46">
    <cfRule type="cellIs" priority="114" dxfId="233" operator="equal" stopIfTrue="1">
      <formula>0</formula>
    </cfRule>
  </conditionalFormatting>
  <conditionalFormatting sqref="E47:F47">
    <cfRule type="cellIs" priority="113" dxfId="233" operator="equal" stopIfTrue="1">
      <formula>0</formula>
    </cfRule>
  </conditionalFormatting>
  <conditionalFormatting sqref="E48:F48">
    <cfRule type="cellIs" priority="112" dxfId="233" operator="equal" stopIfTrue="1">
      <formula>0</formula>
    </cfRule>
  </conditionalFormatting>
  <conditionalFormatting sqref="E49:F49">
    <cfRule type="cellIs" priority="111" dxfId="233" operator="equal" stopIfTrue="1">
      <formula>0</formula>
    </cfRule>
  </conditionalFormatting>
  <conditionalFormatting sqref="E50:F50">
    <cfRule type="cellIs" priority="110" dxfId="233" operator="equal" stopIfTrue="1">
      <formula>0</formula>
    </cfRule>
  </conditionalFormatting>
  <conditionalFormatting sqref="E51:F51">
    <cfRule type="cellIs" priority="109" dxfId="233" operator="equal" stopIfTrue="1">
      <formula>0</formula>
    </cfRule>
  </conditionalFormatting>
  <conditionalFormatting sqref="E52:F52">
    <cfRule type="cellIs" priority="108" dxfId="233" operator="equal" stopIfTrue="1">
      <formula>0</formula>
    </cfRule>
  </conditionalFormatting>
  <conditionalFormatting sqref="E53:F53">
    <cfRule type="cellIs" priority="107" dxfId="233" operator="equal" stopIfTrue="1">
      <formula>0</formula>
    </cfRule>
  </conditionalFormatting>
  <conditionalFormatting sqref="E54:F54">
    <cfRule type="cellIs" priority="106" dxfId="233" operator="equal" stopIfTrue="1">
      <formula>0</formula>
    </cfRule>
  </conditionalFormatting>
  <conditionalFormatting sqref="E55:F55">
    <cfRule type="cellIs" priority="105" dxfId="233" operator="equal" stopIfTrue="1">
      <formula>0</formula>
    </cfRule>
  </conditionalFormatting>
  <conditionalFormatting sqref="E56:F56">
    <cfRule type="cellIs" priority="104" dxfId="233" operator="equal" stopIfTrue="1">
      <formula>0</formula>
    </cfRule>
  </conditionalFormatting>
  <conditionalFormatting sqref="E57:F57">
    <cfRule type="cellIs" priority="103" dxfId="233" operator="equal" stopIfTrue="1">
      <formula>0</formula>
    </cfRule>
  </conditionalFormatting>
  <conditionalFormatting sqref="E58:F58">
    <cfRule type="cellIs" priority="102" dxfId="233" operator="equal" stopIfTrue="1">
      <formula>0</formula>
    </cfRule>
  </conditionalFormatting>
  <conditionalFormatting sqref="E59:F59">
    <cfRule type="cellIs" priority="101" dxfId="233" operator="equal" stopIfTrue="1">
      <formula>0</formula>
    </cfRule>
  </conditionalFormatting>
  <conditionalFormatting sqref="E60:F60">
    <cfRule type="cellIs" priority="100" dxfId="233" operator="equal" stopIfTrue="1">
      <formula>0</formula>
    </cfRule>
  </conditionalFormatting>
  <conditionalFormatting sqref="E61:F61">
    <cfRule type="cellIs" priority="99" dxfId="233" operator="equal" stopIfTrue="1">
      <formula>0</formula>
    </cfRule>
  </conditionalFormatting>
  <conditionalFormatting sqref="E62:F62">
    <cfRule type="cellIs" priority="98" dxfId="233" operator="equal" stopIfTrue="1">
      <formula>0</formula>
    </cfRule>
  </conditionalFormatting>
  <conditionalFormatting sqref="E63:F63">
    <cfRule type="cellIs" priority="97" dxfId="233" operator="equal" stopIfTrue="1">
      <formula>0</formula>
    </cfRule>
  </conditionalFormatting>
  <conditionalFormatting sqref="E64:F64">
    <cfRule type="cellIs" priority="96" dxfId="233" operator="equal" stopIfTrue="1">
      <formula>0</formula>
    </cfRule>
  </conditionalFormatting>
  <conditionalFormatting sqref="E65:F65">
    <cfRule type="cellIs" priority="95" dxfId="233" operator="equal" stopIfTrue="1">
      <formula>0</formula>
    </cfRule>
  </conditionalFormatting>
  <conditionalFormatting sqref="E66:F66">
    <cfRule type="cellIs" priority="94" dxfId="233" operator="equal" stopIfTrue="1">
      <formula>0</formula>
    </cfRule>
  </conditionalFormatting>
  <conditionalFormatting sqref="E67:F67">
    <cfRule type="cellIs" priority="93" dxfId="233" operator="equal" stopIfTrue="1">
      <formula>0</formula>
    </cfRule>
  </conditionalFormatting>
  <conditionalFormatting sqref="E68:F68">
    <cfRule type="cellIs" priority="92" dxfId="233" operator="equal" stopIfTrue="1">
      <formula>0</formula>
    </cfRule>
  </conditionalFormatting>
  <conditionalFormatting sqref="E69:F69">
    <cfRule type="cellIs" priority="91" dxfId="233" operator="equal" stopIfTrue="1">
      <formula>0</formula>
    </cfRule>
  </conditionalFormatting>
  <conditionalFormatting sqref="E70:F70">
    <cfRule type="cellIs" priority="90" dxfId="233" operator="equal" stopIfTrue="1">
      <formula>0</formula>
    </cfRule>
  </conditionalFormatting>
  <conditionalFormatting sqref="E71:F71">
    <cfRule type="cellIs" priority="89" dxfId="233" operator="equal" stopIfTrue="1">
      <formula>0</formula>
    </cfRule>
  </conditionalFormatting>
  <conditionalFormatting sqref="E72:F72">
    <cfRule type="cellIs" priority="88" dxfId="233" operator="equal" stopIfTrue="1">
      <formula>0</formula>
    </cfRule>
  </conditionalFormatting>
  <conditionalFormatting sqref="E73:F73">
    <cfRule type="cellIs" priority="87" dxfId="233" operator="equal" stopIfTrue="1">
      <formula>0</formula>
    </cfRule>
  </conditionalFormatting>
  <conditionalFormatting sqref="E74:F74">
    <cfRule type="cellIs" priority="86" dxfId="233" operator="equal" stopIfTrue="1">
      <formula>0</formula>
    </cfRule>
  </conditionalFormatting>
  <conditionalFormatting sqref="E75:F75">
    <cfRule type="cellIs" priority="85" dxfId="233" operator="equal" stopIfTrue="1">
      <formula>0</formula>
    </cfRule>
  </conditionalFormatting>
  <conditionalFormatting sqref="E76:F76">
    <cfRule type="cellIs" priority="84" dxfId="233" operator="equal" stopIfTrue="1">
      <formula>0</formula>
    </cfRule>
  </conditionalFormatting>
  <conditionalFormatting sqref="E77:F77">
    <cfRule type="cellIs" priority="83" dxfId="233" operator="equal" stopIfTrue="1">
      <formula>0</formula>
    </cfRule>
  </conditionalFormatting>
  <conditionalFormatting sqref="E78:F78">
    <cfRule type="cellIs" priority="82" dxfId="233" operator="equal" stopIfTrue="1">
      <formula>0</formula>
    </cfRule>
  </conditionalFormatting>
  <conditionalFormatting sqref="E79:F79">
    <cfRule type="cellIs" priority="81" dxfId="233" operator="equal" stopIfTrue="1">
      <formula>0</formula>
    </cfRule>
  </conditionalFormatting>
  <conditionalFormatting sqref="E80:F80">
    <cfRule type="cellIs" priority="80" dxfId="233" operator="equal" stopIfTrue="1">
      <formula>0</formula>
    </cfRule>
  </conditionalFormatting>
  <conditionalFormatting sqref="E81:F81">
    <cfRule type="cellIs" priority="79" dxfId="233" operator="equal" stopIfTrue="1">
      <formula>0</formula>
    </cfRule>
  </conditionalFormatting>
  <conditionalFormatting sqref="E82:F82">
    <cfRule type="cellIs" priority="78" dxfId="233" operator="equal" stopIfTrue="1">
      <formula>0</formula>
    </cfRule>
  </conditionalFormatting>
  <conditionalFormatting sqref="E83:F83">
    <cfRule type="cellIs" priority="77" dxfId="233" operator="equal" stopIfTrue="1">
      <formula>0</formula>
    </cfRule>
  </conditionalFormatting>
  <conditionalFormatting sqref="E84:F84">
    <cfRule type="cellIs" priority="76" dxfId="233" operator="equal" stopIfTrue="1">
      <formula>0</formula>
    </cfRule>
  </conditionalFormatting>
  <conditionalFormatting sqref="E85:F85">
    <cfRule type="cellIs" priority="75" dxfId="233" operator="equal" stopIfTrue="1">
      <formula>0</formula>
    </cfRule>
  </conditionalFormatting>
  <conditionalFormatting sqref="E86:F86">
    <cfRule type="cellIs" priority="74" dxfId="233" operator="equal" stopIfTrue="1">
      <formula>0</formula>
    </cfRule>
  </conditionalFormatting>
  <conditionalFormatting sqref="E87:F87">
    <cfRule type="cellIs" priority="73" dxfId="233" operator="equal" stopIfTrue="1">
      <formula>0</formula>
    </cfRule>
  </conditionalFormatting>
  <conditionalFormatting sqref="E88:F88">
    <cfRule type="cellIs" priority="72" dxfId="233" operator="equal" stopIfTrue="1">
      <formula>0</formula>
    </cfRule>
  </conditionalFormatting>
  <conditionalFormatting sqref="E89:F89">
    <cfRule type="cellIs" priority="71" dxfId="233" operator="equal" stopIfTrue="1">
      <formula>0</formula>
    </cfRule>
  </conditionalFormatting>
  <conditionalFormatting sqref="E90:F90">
    <cfRule type="cellIs" priority="70" dxfId="233" operator="equal" stopIfTrue="1">
      <formula>0</formula>
    </cfRule>
  </conditionalFormatting>
  <conditionalFormatting sqref="E91:F91">
    <cfRule type="cellIs" priority="69" dxfId="233" operator="equal" stopIfTrue="1">
      <formula>0</formula>
    </cfRule>
  </conditionalFormatting>
  <conditionalFormatting sqref="E92:F92">
    <cfRule type="cellIs" priority="68" dxfId="233" operator="equal" stopIfTrue="1">
      <formula>0</formula>
    </cfRule>
  </conditionalFormatting>
  <conditionalFormatting sqref="E93:F93">
    <cfRule type="cellIs" priority="67" dxfId="233" operator="equal" stopIfTrue="1">
      <formula>0</formula>
    </cfRule>
  </conditionalFormatting>
  <conditionalFormatting sqref="E94:F94">
    <cfRule type="cellIs" priority="66" dxfId="233" operator="equal" stopIfTrue="1">
      <formula>0</formula>
    </cfRule>
  </conditionalFormatting>
  <conditionalFormatting sqref="E95:F95">
    <cfRule type="cellIs" priority="65" dxfId="233" operator="equal" stopIfTrue="1">
      <formula>0</formula>
    </cfRule>
  </conditionalFormatting>
  <conditionalFormatting sqref="E96:F96">
    <cfRule type="cellIs" priority="64" dxfId="233" operator="equal" stopIfTrue="1">
      <formula>0</formula>
    </cfRule>
  </conditionalFormatting>
  <conditionalFormatting sqref="E97:F97">
    <cfRule type="cellIs" priority="63" dxfId="233" operator="equal" stopIfTrue="1">
      <formula>0</formula>
    </cfRule>
  </conditionalFormatting>
  <conditionalFormatting sqref="E98:F98">
    <cfRule type="cellIs" priority="62" dxfId="233" operator="equal" stopIfTrue="1">
      <formula>0</formula>
    </cfRule>
  </conditionalFormatting>
  <conditionalFormatting sqref="E99:F99">
    <cfRule type="cellIs" priority="61" dxfId="233" operator="equal" stopIfTrue="1">
      <formula>0</formula>
    </cfRule>
  </conditionalFormatting>
  <conditionalFormatting sqref="E100:F100">
    <cfRule type="cellIs" priority="60" dxfId="233" operator="equal" stopIfTrue="1">
      <formula>0</formula>
    </cfRule>
  </conditionalFormatting>
  <conditionalFormatting sqref="E101:F101">
    <cfRule type="cellIs" priority="59" dxfId="233" operator="equal" stopIfTrue="1">
      <formula>0</formula>
    </cfRule>
  </conditionalFormatting>
  <conditionalFormatting sqref="E102:F102">
    <cfRule type="cellIs" priority="58" dxfId="233" operator="equal" stopIfTrue="1">
      <formula>0</formula>
    </cfRule>
  </conditionalFormatting>
  <conditionalFormatting sqref="E103:F103">
    <cfRule type="cellIs" priority="57" dxfId="233" operator="equal" stopIfTrue="1">
      <formula>0</formula>
    </cfRule>
  </conditionalFormatting>
  <conditionalFormatting sqref="E104:F104">
    <cfRule type="cellIs" priority="56" dxfId="233" operator="equal" stopIfTrue="1">
      <formula>0</formula>
    </cfRule>
  </conditionalFormatting>
  <conditionalFormatting sqref="E105:F105">
    <cfRule type="cellIs" priority="55" dxfId="233" operator="equal" stopIfTrue="1">
      <formula>0</formula>
    </cfRule>
  </conditionalFormatting>
  <conditionalFormatting sqref="E106:F106">
    <cfRule type="cellIs" priority="54" dxfId="233" operator="equal" stopIfTrue="1">
      <formula>0</formula>
    </cfRule>
  </conditionalFormatting>
  <conditionalFormatting sqref="E107:F107">
    <cfRule type="cellIs" priority="53" dxfId="233" operator="equal" stopIfTrue="1">
      <formula>0</formula>
    </cfRule>
  </conditionalFormatting>
  <conditionalFormatting sqref="E108:F108">
    <cfRule type="cellIs" priority="52" dxfId="233" operator="equal" stopIfTrue="1">
      <formula>0</formula>
    </cfRule>
  </conditionalFormatting>
  <conditionalFormatting sqref="E109:F109">
    <cfRule type="cellIs" priority="51" dxfId="233" operator="equal" stopIfTrue="1">
      <formula>0</formula>
    </cfRule>
  </conditionalFormatting>
  <conditionalFormatting sqref="E110:F110">
    <cfRule type="cellIs" priority="50" dxfId="233" operator="equal" stopIfTrue="1">
      <formula>0</formula>
    </cfRule>
  </conditionalFormatting>
  <conditionalFormatting sqref="E111:F111">
    <cfRule type="cellIs" priority="49" dxfId="233" operator="equal" stopIfTrue="1">
      <formula>0</formula>
    </cfRule>
  </conditionalFormatting>
  <conditionalFormatting sqref="E112:F112">
    <cfRule type="cellIs" priority="48" dxfId="233" operator="equal" stopIfTrue="1">
      <formula>0</formula>
    </cfRule>
  </conditionalFormatting>
  <conditionalFormatting sqref="E113:F113">
    <cfRule type="cellIs" priority="47" dxfId="233" operator="equal" stopIfTrue="1">
      <formula>0</formula>
    </cfRule>
  </conditionalFormatting>
  <conditionalFormatting sqref="E114:F114">
    <cfRule type="cellIs" priority="46" dxfId="233" operator="equal" stopIfTrue="1">
      <formula>0</formula>
    </cfRule>
  </conditionalFormatting>
  <conditionalFormatting sqref="E115:F115">
    <cfRule type="cellIs" priority="45" dxfId="233" operator="equal" stopIfTrue="1">
      <formula>0</formula>
    </cfRule>
  </conditionalFormatting>
  <conditionalFormatting sqref="E116:F116">
    <cfRule type="cellIs" priority="44" dxfId="233" operator="equal" stopIfTrue="1">
      <formula>0</formula>
    </cfRule>
  </conditionalFormatting>
  <conditionalFormatting sqref="E117:F117">
    <cfRule type="cellIs" priority="43" dxfId="233" operator="equal" stopIfTrue="1">
      <formula>0</formula>
    </cfRule>
  </conditionalFormatting>
  <conditionalFormatting sqref="E118:F118">
    <cfRule type="cellIs" priority="42" dxfId="233" operator="equal" stopIfTrue="1">
      <formula>0</formula>
    </cfRule>
  </conditionalFormatting>
  <conditionalFormatting sqref="E119:F119">
    <cfRule type="cellIs" priority="41" dxfId="233" operator="equal" stopIfTrue="1">
      <formula>0</formula>
    </cfRule>
  </conditionalFormatting>
  <conditionalFormatting sqref="E120:F120">
    <cfRule type="cellIs" priority="40" dxfId="233" operator="equal" stopIfTrue="1">
      <formula>0</formula>
    </cfRule>
  </conditionalFormatting>
  <conditionalFormatting sqref="E121:F121">
    <cfRule type="cellIs" priority="39" dxfId="233" operator="equal" stopIfTrue="1">
      <formula>0</formula>
    </cfRule>
  </conditionalFormatting>
  <conditionalFormatting sqref="E122:F122">
    <cfRule type="cellIs" priority="38" dxfId="233" operator="equal" stopIfTrue="1">
      <formula>0</formula>
    </cfRule>
  </conditionalFormatting>
  <conditionalFormatting sqref="E123:F123">
    <cfRule type="cellIs" priority="37" dxfId="233" operator="equal" stopIfTrue="1">
      <formula>0</formula>
    </cfRule>
  </conditionalFormatting>
  <conditionalFormatting sqref="E124:F124">
    <cfRule type="cellIs" priority="36" dxfId="233" operator="equal" stopIfTrue="1">
      <formula>0</formula>
    </cfRule>
  </conditionalFormatting>
  <conditionalFormatting sqref="E125:F125">
    <cfRule type="cellIs" priority="35" dxfId="233" operator="equal" stopIfTrue="1">
      <formula>0</formula>
    </cfRule>
  </conditionalFormatting>
  <conditionalFormatting sqref="E126:F126">
    <cfRule type="cellIs" priority="34" dxfId="233" operator="equal" stopIfTrue="1">
      <formula>0</formula>
    </cfRule>
  </conditionalFormatting>
  <conditionalFormatting sqref="E127:F127">
    <cfRule type="cellIs" priority="33" dxfId="233" operator="equal" stopIfTrue="1">
      <formula>0</formula>
    </cfRule>
  </conditionalFormatting>
  <conditionalFormatting sqref="E128:F128">
    <cfRule type="cellIs" priority="32" dxfId="233" operator="equal" stopIfTrue="1">
      <formula>0</formula>
    </cfRule>
  </conditionalFormatting>
  <conditionalFormatting sqref="E129:F129">
    <cfRule type="cellIs" priority="31" dxfId="233" operator="equal" stopIfTrue="1">
      <formula>0</formula>
    </cfRule>
  </conditionalFormatting>
  <conditionalFormatting sqref="E130:F130">
    <cfRule type="cellIs" priority="30" dxfId="233" operator="equal" stopIfTrue="1">
      <formula>0</formula>
    </cfRule>
  </conditionalFormatting>
  <conditionalFormatting sqref="E131:F131">
    <cfRule type="cellIs" priority="29" dxfId="233" operator="equal" stopIfTrue="1">
      <formula>0</formula>
    </cfRule>
  </conditionalFormatting>
  <conditionalFormatting sqref="E132:F132">
    <cfRule type="cellIs" priority="28" dxfId="233" operator="equal" stopIfTrue="1">
      <formula>0</formula>
    </cfRule>
  </conditionalFormatting>
  <conditionalFormatting sqref="E133:F133">
    <cfRule type="cellIs" priority="27" dxfId="233" operator="equal" stopIfTrue="1">
      <formula>0</formula>
    </cfRule>
  </conditionalFormatting>
  <conditionalFormatting sqref="E134:F134">
    <cfRule type="cellIs" priority="26" dxfId="233" operator="equal" stopIfTrue="1">
      <formula>0</formula>
    </cfRule>
  </conditionalFormatting>
  <conditionalFormatting sqref="E135:F135">
    <cfRule type="cellIs" priority="25" dxfId="233" operator="equal" stopIfTrue="1">
      <formula>0</formula>
    </cfRule>
  </conditionalFormatting>
  <conditionalFormatting sqref="E136:F136">
    <cfRule type="cellIs" priority="24" dxfId="233" operator="equal" stopIfTrue="1">
      <formula>0</formula>
    </cfRule>
  </conditionalFormatting>
  <conditionalFormatting sqref="E137:F137">
    <cfRule type="cellIs" priority="23" dxfId="233" operator="equal" stopIfTrue="1">
      <formula>0</formula>
    </cfRule>
  </conditionalFormatting>
  <conditionalFormatting sqref="E138:F138">
    <cfRule type="cellIs" priority="22" dxfId="233" operator="equal" stopIfTrue="1">
      <formula>0</formula>
    </cfRule>
  </conditionalFormatting>
  <conditionalFormatting sqref="E139:F139">
    <cfRule type="cellIs" priority="21" dxfId="233" operator="equal" stopIfTrue="1">
      <formula>0</formula>
    </cfRule>
  </conditionalFormatting>
  <conditionalFormatting sqref="E140:F140">
    <cfRule type="cellIs" priority="20" dxfId="233" operator="equal" stopIfTrue="1">
      <formula>0</formula>
    </cfRule>
  </conditionalFormatting>
  <conditionalFormatting sqref="E141:F141">
    <cfRule type="cellIs" priority="19" dxfId="233" operator="equal" stopIfTrue="1">
      <formula>0</formula>
    </cfRule>
  </conditionalFormatting>
  <conditionalFormatting sqref="E142:F142">
    <cfRule type="cellIs" priority="18" dxfId="233" operator="equal" stopIfTrue="1">
      <formula>0</formula>
    </cfRule>
  </conditionalFormatting>
  <conditionalFormatting sqref="E143:F143">
    <cfRule type="cellIs" priority="17" dxfId="233" operator="equal" stopIfTrue="1">
      <formula>0</formula>
    </cfRule>
  </conditionalFormatting>
  <conditionalFormatting sqref="E144:F144">
    <cfRule type="cellIs" priority="16" dxfId="233" operator="equal" stopIfTrue="1">
      <formula>0</formula>
    </cfRule>
  </conditionalFormatting>
  <conditionalFormatting sqref="E145:F145">
    <cfRule type="cellIs" priority="15" dxfId="233" operator="equal" stopIfTrue="1">
      <formula>0</formula>
    </cfRule>
  </conditionalFormatting>
  <conditionalFormatting sqref="E146:F146">
    <cfRule type="cellIs" priority="14" dxfId="233" operator="equal" stopIfTrue="1">
      <formula>0</formula>
    </cfRule>
  </conditionalFormatting>
  <conditionalFormatting sqref="E147:F147">
    <cfRule type="cellIs" priority="13" dxfId="233" operator="equal" stopIfTrue="1">
      <formula>0</formula>
    </cfRule>
  </conditionalFormatting>
  <conditionalFormatting sqref="E148:F148">
    <cfRule type="cellIs" priority="12" dxfId="233" operator="equal" stopIfTrue="1">
      <formula>0</formula>
    </cfRule>
  </conditionalFormatting>
  <conditionalFormatting sqref="E149:F149">
    <cfRule type="cellIs" priority="11" dxfId="233" operator="equal" stopIfTrue="1">
      <formula>0</formula>
    </cfRule>
  </conditionalFormatting>
  <conditionalFormatting sqref="E150:F150">
    <cfRule type="cellIs" priority="10" dxfId="233" operator="equal" stopIfTrue="1">
      <formula>0</formula>
    </cfRule>
  </conditionalFormatting>
  <conditionalFormatting sqref="E151:F151">
    <cfRule type="cellIs" priority="9" dxfId="233" operator="equal" stopIfTrue="1">
      <formula>0</formula>
    </cfRule>
  </conditionalFormatting>
  <conditionalFormatting sqref="E152:F152">
    <cfRule type="cellIs" priority="8" dxfId="233" operator="equal" stopIfTrue="1">
      <formula>0</formula>
    </cfRule>
  </conditionalFormatting>
  <conditionalFormatting sqref="E153:F153">
    <cfRule type="cellIs" priority="7" dxfId="233" operator="equal" stopIfTrue="1">
      <formula>0</formula>
    </cfRule>
  </conditionalFormatting>
  <conditionalFormatting sqref="E154:F154">
    <cfRule type="cellIs" priority="6" dxfId="233" operator="equal" stopIfTrue="1">
      <formula>0</formula>
    </cfRule>
  </conditionalFormatting>
  <conditionalFormatting sqref="E155:F155">
    <cfRule type="cellIs" priority="5" dxfId="233" operator="equal" stopIfTrue="1">
      <formula>0</formula>
    </cfRule>
  </conditionalFormatting>
  <conditionalFormatting sqref="E156:F156">
    <cfRule type="cellIs" priority="4" dxfId="233" operator="equal" stopIfTrue="1">
      <formula>0</formula>
    </cfRule>
  </conditionalFormatting>
  <conditionalFormatting sqref="E157:F157">
    <cfRule type="cellIs" priority="3" dxfId="233" operator="equal" stopIfTrue="1">
      <formula>0</formula>
    </cfRule>
  </conditionalFormatting>
  <conditionalFormatting sqref="E158:F158">
    <cfRule type="cellIs" priority="2" dxfId="233" operator="equal" stopIfTrue="1">
      <formula>0</formula>
    </cfRule>
  </conditionalFormatting>
  <conditionalFormatting sqref="E160:F160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B2">
      <selection activeCell="F17" sqref="F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64" t="s">
        <v>20</v>
      </c>
      <c r="B1" s="164"/>
      <c r="C1" s="164"/>
      <c r="D1" s="164"/>
      <c r="E1" s="164"/>
      <c r="F1" s="164"/>
    </row>
    <row r="2" spans="1:6" ht="12.75" customHeight="1">
      <c r="A2" s="165" t="s">
        <v>29</v>
      </c>
      <c r="B2" s="165"/>
      <c r="C2" s="165"/>
      <c r="D2" s="165"/>
      <c r="E2" s="165"/>
      <c r="F2" s="165"/>
    </row>
    <row r="3" spans="1:6" ht="9" customHeight="1" thickBot="1">
      <c r="A3" s="3"/>
      <c r="B3" s="10"/>
      <c r="C3" s="5"/>
      <c r="D3" s="4"/>
      <c r="E3" s="4"/>
      <c r="F3" s="2"/>
    </row>
    <row r="4" spans="1:6" ht="13.5" customHeight="1">
      <c r="A4" s="166" t="s">
        <v>4</v>
      </c>
      <c r="B4" s="169" t="s">
        <v>11</v>
      </c>
      <c r="C4" s="172" t="s">
        <v>27</v>
      </c>
      <c r="D4" s="175" t="s">
        <v>18</v>
      </c>
      <c r="E4" s="175" t="s">
        <v>12</v>
      </c>
      <c r="F4" s="178" t="s">
        <v>15</v>
      </c>
    </row>
    <row r="5" spans="1:6" ht="4.5" customHeight="1">
      <c r="A5" s="167"/>
      <c r="B5" s="170"/>
      <c r="C5" s="173"/>
      <c r="D5" s="176"/>
      <c r="E5" s="176"/>
      <c r="F5" s="179"/>
    </row>
    <row r="6" spans="1:6" ht="6" customHeight="1">
      <c r="A6" s="167"/>
      <c r="B6" s="170"/>
      <c r="C6" s="173"/>
      <c r="D6" s="176"/>
      <c r="E6" s="176"/>
      <c r="F6" s="179"/>
    </row>
    <row r="7" spans="1:6" ht="4.5" customHeight="1">
      <c r="A7" s="167"/>
      <c r="B7" s="170"/>
      <c r="C7" s="173"/>
      <c r="D7" s="176"/>
      <c r="E7" s="176"/>
      <c r="F7" s="179"/>
    </row>
    <row r="8" spans="1:6" ht="6" customHeight="1">
      <c r="A8" s="167"/>
      <c r="B8" s="170"/>
      <c r="C8" s="173"/>
      <c r="D8" s="176"/>
      <c r="E8" s="176"/>
      <c r="F8" s="179"/>
    </row>
    <row r="9" spans="1:6" ht="6" customHeight="1">
      <c r="A9" s="167"/>
      <c r="B9" s="170"/>
      <c r="C9" s="173"/>
      <c r="D9" s="176"/>
      <c r="E9" s="176"/>
      <c r="F9" s="179"/>
    </row>
    <row r="10" spans="1:6" ht="18" customHeight="1">
      <c r="A10" s="168"/>
      <c r="B10" s="171"/>
      <c r="C10" s="174"/>
      <c r="D10" s="177"/>
      <c r="E10" s="177"/>
      <c r="F10" s="180"/>
    </row>
    <row r="11" spans="1:6" ht="13.5" customHeight="1" thickBot="1">
      <c r="A11" s="6">
        <v>1</v>
      </c>
      <c r="B11" s="7">
        <v>2</v>
      </c>
      <c r="C11" s="11">
        <v>3</v>
      </c>
      <c r="D11" s="8" t="s">
        <v>1</v>
      </c>
      <c r="E11" s="12" t="s">
        <v>2</v>
      </c>
      <c r="F11" s="9" t="s">
        <v>13</v>
      </c>
    </row>
    <row r="12" spans="1:6" ht="22.5">
      <c r="A12" s="34" t="s">
        <v>407</v>
      </c>
      <c r="B12" s="31" t="s">
        <v>408</v>
      </c>
      <c r="C12" s="35" t="s">
        <v>161</v>
      </c>
      <c r="D12" s="32">
        <v>30000</v>
      </c>
      <c r="E12" s="32">
        <v>-1736286.05</v>
      </c>
      <c r="F12" s="33" t="s">
        <v>161</v>
      </c>
    </row>
    <row r="13" spans="1:6" ht="12.75">
      <c r="A13" s="22" t="s">
        <v>44</v>
      </c>
      <c r="B13" s="18"/>
      <c r="C13" s="19"/>
      <c r="D13" s="20"/>
      <c r="E13" s="20"/>
      <c r="F13" s="21"/>
    </row>
    <row r="14" spans="1:6" ht="22.5">
      <c r="A14" s="28" t="s">
        <v>409</v>
      </c>
      <c r="B14" s="36" t="s">
        <v>410</v>
      </c>
      <c r="C14" s="37" t="s">
        <v>161</v>
      </c>
      <c r="D14" s="29" t="s">
        <v>55</v>
      </c>
      <c r="E14" s="29" t="s">
        <v>55</v>
      </c>
      <c r="F14" s="30" t="s">
        <v>55</v>
      </c>
    </row>
    <row r="15" spans="1:6" ht="12.75">
      <c r="A15" s="28" t="s">
        <v>411</v>
      </c>
      <c r="B15" s="36" t="s">
        <v>412</v>
      </c>
      <c r="C15" s="37" t="s">
        <v>161</v>
      </c>
      <c r="D15" s="29" t="s">
        <v>55</v>
      </c>
      <c r="E15" s="29" t="s">
        <v>55</v>
      </c>
      <c r="F15" s="30" t="s">
        <v>55</v>
      </c>
    </row>
    <row r="16" spans="1:6" ht="12.75">
      <c r="A16" s="34" t="s">
        <v>413</v>
      </c>
      <c r="B16" s="31" t="s">
        <v>414</v>
      </c>
      <c r="C16" s="35" t="s">
        <v>437</v>
      </c>
      <c r="D16" s="32">
        <v>30000</v>
      </c>
      <c r="E16" s="32">
        <v>-1736286.05</v>
      </c>
      <c r="F16" s="33">
        <v>1766286.05</v>
      </c>
    </row>
    <row r="17" spans="1:6" ht="22.5">
      <c r="A17" s="34" t="s">
        <v>415</v>
      </c>
      <c r="B17" s="31" t="s">
        <v>414</v>
      </c>
      <c r="C17" s="35" t="s">
        <v>438</v>
      </c>
      <c r="D17" s="32">
        <v>30000</v>
      </c>
      <c r="E17" s="32">
        <v>-1736286.05</v>
      </c>
      <c r="F17" s="33">
        <v>1766286.05</v>
      </c>
    </row>
    <row r="18" spans="1:6" ht="12.75">
      <c r="A18" s="34" t="s">
        <v>416</v>
      </c>
      <c r="B18" s="31" t="s">
        <v>417</v>
      </c>
      <c r="C18" s="35" t="s">
        <v>418</v>
      </c>
      <c r="D18" s="32">
        <v>-50583900</v>
      </c>
      <c r="E18" s="32">
        <v>-3888115.05</v>
      </c>
      <c r="F18" s="33" t="s">
        <v>406</v>
      </c>
    </row>
    <row r="19" spans="1:6" ht="22.5">
      <c r="A19" s="34" t="s">
        <v>419</v>
      </c>
      <c r="B19" s="31" t="s">
        <v>417</v>
      </c>
      <c r="C19" s="35" t="s">
        <v>420</v>
      </c>
      <c r="D19" s="32">
        <v>-50583900</v>
      </c>
      <c r="E19" s="32">
        <v>-3888115.05</v>
      </c>
      <c r="F19" s="33" t="s">
        <v>406</v>
      </c>
    </row>
    <row r="20" spans="1:6" ht="22.5">
      <c r="A20" s="15" t="s">
        <v>421</v>
      </c>
      <c r="B20" s="13" t="s">
        <v>417</v>
      </c>
      <c r="C20" s="16" t="s">
        <v>422</v>
      </c>
      <c r="D20" s="14">
        <v>-50583900</v>
      </c>
      <c r="E20" s="32">
        <v>-3888115.05</v>
      </c>
      <c r="F20" s="17" t="s">
        <v>406</v>
      </c>
    </row>
    <row r="21" spans="1:6" ht="12.75">
      <c r="A21" s="34" t="s">
        <v>423</v>
      </c>
      <c r="B21" s="31" t="s">
        <v>424</v>
      </c>
      <c r="C21" s="35" t="s">
        <v>425</v>
      </c>
      <c r="D21" s="32">
        <v>50613900</v>
      </c>
      <c r="E21" s="32">
        <v>2151829</v>
      </c>
      <c r="F21" s="33" t="s">
        <v>406</v>
      </c>
    </row>
    <row r="22" spans="1:6" ht="23.25" thickBot="1">
      <c r="A22" s="15" t="s">
        <v>426</v>
      </c>
      <c r="B22" s="13" t="s">
        <v>424</v>
      </c>
      <c r="C22" s="16" t="s">
        <v>427</v>
      </c>
      <c r="D22" s="14">
        <v>50613900</v>
      </c>
      <c r="E22" s="32">
        <v>2151829</v>
      </c>
      <c r="F22" s="17" t="s">
        <v>406</v>
      </c>
    </row>
    <row r="23" spans="1:6" ht="12.75" customHeight="1">
      <c r="A23" s="27"/>
      <c r="B23" s="26"/>
      <c r="C23" s="24"/>
      <c r="D23" s="23"/>
      <c r="E23" s="23"/>
      <c r="F23" s="25"/>
    </row>
    <row r="24" spans="1:4" s="129" customFormat="1" ht="23.25" customHeight="1">
      <c r="A24" s="129" t="s">
        <v>439</v>
      </c>
      <c r="D24" s="129" t="s">
        <v>440</v>
      </c>
    </row>
    <row r="26" spans="1:4" ht="12.75">
      <c r="A26" t="s">
        <v>441</v>
      </c>
      <c r="D26" t="s">
        <v>442</v>
      </c>
    </row>
    <row r="28" spans="1:4" ht="12.75">
      <c r="A28" t="s">
        <v>443</v>
      </c>
      <c r="D28" t="s">
        <v>444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233" operator="equal" stopIfTrue="1">
      <formula>0</formula>
    </cfRule>
  </conditionalFormatting>
  <conditionalFormatting sqref="E14:F14">
    <cfRule type="cellIs" priority="16" dxfId="233" operator="equal" stopIfTrue="1">
      <formula>0</formula>
    </cfRule>
  </conditionalFormatting>
  <conditionalFormatting sqref="E15:F15">
    <cfRule type="cellIs" priority="15" dxfId="233" operator="equal" stopIfTrue="1">
      <formula>0</formula>
    </cfRule>
  </conditionalFormatting>
  <conditionalFormatting sqref="F16">
    <cfRule type="cellIs" priority="14" dxfId="233" operator="equal" stopIfTrue="1">
      <formula>0</formula>
    </cfRule>
  </conditionalFormatting>
  <conditionalFormatting sqref="E18:F18">
    <cfRule type="cellIs" priority="11" dxfId="233" operator="equal" stopIfTrue="1">
      <formula>0</formula>
    </cfRule>
  </conditionalFormatting>
  <conditionalFormatting sqref="F19">
    <cfRule type="cellIs" priority="10" dxfId="233" operator="equal" stopIfTrue="1">
      <formula>0</formula>
    </cfRule>
  </conditionalFormatting>
  <conditionalFormatting sqref="F20">
    <cfRule type="cellIs" priority="9" dxfId="233" operator="equal" stopIfTrue="1">
      <formula>0</formula>
    </cfRule>
  </conditionalFormatting>
  <conditionalFormatting sqref="E21:F21">
    <cfRule type="cellIs" priority="8" dxfId="233" operator="equal" stopIfTrue="1">
      <formula>0</formula>
    </cfRule>
  </conditionalFormatting>
  <conditionalFormatting sqref="F22">
    <cfRule type="cellIs" priority="7" dxfId="233" operator="equal" stopIfTrue="1">
      <formula>0</formula>
    </cfRule>
  </conditionalFormatting>
  <conditionalFormatting sqref="E16">
    <cfRule type="cellIs" priority="6" dxfId="233" operator="equal" stopIfTrue="1">
      <formula>0</formula>
    </cfRule>
  </conditionalFormatting>
  <conditionalFormatting sqref="E17">
    <cfRule type="cellIs" priority="5" dxfId="233" operator="equal" stopIfTrue="1">
      <formula>0</formula>
    </cfRule>
  </conditionalFormatting>
  <conditionalFormatting sqref="E19">
    <cfRule type="cellIs" priority="4" dxfId="233" operator="equal" stopIfTrue="1">
      <formula>0</formula>
    </cfRule>
  </conditionalFormatting>
  <conditionalFormatting sqref="E20">
    <cfRule type="cellIs" priority="3" dxfId="233" operator="equal" stopIfTrue="1">
      <formula>0</formula>
    </cfRule>
  </conditionalFormatting>
  <conditionalFormatting sqref="E22">
    <cfRule type="cellIs" priority="2" dxfId="233" operator="equal" stopIfTrue="1">
      <formula>0</formula>
    </cfRule>
  </conditionalFormatting>
  <conditionalFormatting sqref="F17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2</v>
      </c>
    </row>
    <row r="2" spans="1:2" ht="12.75">
      <c r="A2" t="s">
        <v>429</v>
      </c>
      <c r="B2" s="1" t="s">
        <v>40</v>
      </c>
    </row>
    <row r="3" spans="1:2" ht="12.75">
      <c r="A3" t="s">
        <v>430</v>
      </c>
      <c r="B3" s="1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2017-03-03T13:31:58Z</cp:lastPrinted>
  <dcterms:created xsi:type="dcterms:W3CDTF">1999-06-18T11:49:53Z</dcterms:created>
  <dcterms:modified xsi:type="dcterms:W3CDTF">2017-03-03T13:32:45Z</dcterms:modified>
  <cp:category/>
  <cp:version/>
  <cp:contentType/>
  <cp:contentStatus/>
</cp:coreProperties>
</file>